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Лист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>#REF!</definedName>
    <definedName name="asd">[1]!asd</definedName>
    <definedName name="CompOt">[1]!CompOt</definedName>
    <definedName name="CompRas">[1]!CompRas</definedName>
    <definedName name="CUR_VER">[2]Заголовок!$B$21</definedName>
    <definedName name="ew">[1]!ew</definedName>
    <definedName name="fg">[1]!fg</definedName>
    <definedName name="Helper_ТЭС_Котельные">[3]Справочники!$A$2:$A$4,[3]Справочники!$A$16:$A$18</definedName>
    <definedName name="k">[1]!k</definedName>
    <definedName name="ok">[4]Контроль!$E$1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'[5]17'!$E$13:$H$21,'[5]17'!$J$9:$J$11,'[5]17'!$J$13:$J$21,'[5]17'!$E$24:$H$26,'[5]17'!$E$28:$H$36,'[5]17'!$J$24:$M$26,'[5]17'!$J$28:$M$36,'[5]17'!$E$39:$H$41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PER_PRT" hidden="1">[5]перекрестка!$H$15:$H$19,[5]перекрестка!$H$21:$H$25,[5]перекрестка!$J$14:$J$25,[5]перекрестка!$K$15:$K$19,[5]перекрестка!$K$21:$K$25</definedName>
    <definedName name="P1_SCOPE_SV_LD1" hidden="1">[5]свод!$E$70:$M$79,[5]свод!$E$81:$M$81,[5]свод!$E$83:$M$88,[5]свод!$E$90:$M$90,[5]свод!$E$92:$M$96,[5]свод!$E$98:$M$98,[5]свод!$E$101:$M$102</definedName>
    <definedName name="P1_SCOPE_SV_PRT" hidden="1">[5]свод!$E$23:$H$26,[5]свод!$E$28:$I$29,[5]свод!$E$32:$I$36,[5]свод!$E$38:$I$40,[5]свод!$E$42:$I$53,[5]свод!$E$55:$I$56,[5]свод!$E$58:$I$63</definedName>
    <definedName name="P1_T1_Protect" hidden="1">[6]перекрестка!$J$42:$K$46,[6]перекрестка!$J$49,[6]перекрестка!$J$50:$K$54,[6]перекрестка!$J$55,[6]перекрестка!$J$56:$K$60,[6]перекрестка!$J$62:$K$66</definedName>
    <definedName name="P1_T16_Protect" hidden="1">'[6]16'!$G$10:$K$14,'[6]16'!$G$17:$K$17,'[6]16'!$G$20:$K$20,'[6]16'!$G$23:$K$23,'[6]16'!$G$26:$K$26,'[6]16'!$G$29:$K$29,'[6]16'!$G$33:$K$34,'[6]16'!$G$38:$K$40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'[6]18.2'!$F$12:$J$19,'[6]18.2'!$F$22:$J$25,'[6]18.2'!$B$28:$J$32,'[6]18.2'!$F$34:$J$34,'[6]18.2'!$B$36:$J$40,'[6]18.2'!$F$44:$J$49,'[6]18.2'!$F$56:$J$56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0_T1_Protect" hidden="1">[6]перекрестка!$F$42:$H$46,[6]перекрестка!$F$49:$G$49,[6]перекрестка!$F$50:$H$54,[6]перекрестка!$F$55:$G$55,[6]перекрестка!$F$56:$H$60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[6]перекрестка!$F$62:$H$66,[6]перекрестка!$F$68:$H$72,[6]перекрестка!$F$74:$H$78,[6]перекрестка!$F$80:$H$84,[6]перекрестка!$F$89:$G$89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[6]перекрестка!$F$90:$H$94,[6]перекрестка!$F$95:$G$95,[6]перекрестка!$F$96:$H$100,[6]перекрестка!$F$102:$H$106,[6]перекрестка!$F$108:$H$112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[6]перекрестка!$F$114:$H$118,[6]перекрестка!$F$120:$H$124,[6]перекрестка!$F$127:$G$127,[6]перекрестка!$F$128:$H$132,[6]перекрестка!$F$133:$G$133</definedName>
    <definedName name="P14_T1_Protect" hidden="1">[6]перекрестка!$F$134:$H$138,[6]перекрестка!$F$140:$H$144,[6]перекрестка!$F$146:$H$150,[6]перекрестка!$F$152:$H$156,[6]перекрестка!$F$158:$H$162</definedName>
    <definedName name="P15_T1_Protect" hidden="1">[6]перекрестка!$J$158:$K$162,[6]перекрестка!$J$152:$K$156,[6]перекрестка!$J$146:$K$150,[6]перекрестка!$J$140:$K$144,[6]перекрестка!$J$11</definedName>
    <definedName name="P16_T1_Protect" hidden="1">[6]перекрестка!$J$12:$K$16,[6]перекрестка!$J$17,[6]перекрестка!$J$18:$K$22,[6]перекрестка!$J$24:$K$28,[6]перекрестка!$J$30:$K$34,[6]перекрестка!$F$23:$G$23</definedName>
    <definedName name="P17_T1_Protect" hidden="1">[6]перекрестка!$F$29:$G$29,[6]перекрестка!$F$61:$G$61,[6]перекрестка!$F$67:$G$67,[6]перекрестка!$F$101:$G$101,[6]перекрестка!$F$107:$G$107</definedName>
    <definedName name="P18_T1_Protect" hidden="1">[6]перекрестка!$F$139:$G$139,[6]перекрестка!$F$145:$G$145,[6]перекрестка!$J$36:$K$40,P1_T1_Protect,P2_T1_Protect,P3_T1_Protect,P4_T1_Protect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'[5]16'!$E$38:$I$38,'[5]16'!$E$41:$I$41,'[5]16'!$E$45:$I$47,'[5]16'!$E$49:$I$49,'[5]16'!$E$53:$I$54,'[5]16'!$E$56:$I$57,'[5]16'!$E$59:$I$59,'[5]16'!$E$9:$I$13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PER_PRT" hidden="1">[5]перекрестка!$N$14:$N$25,[5]перекрестка!$N$27:$N$31,[5]перекрестка!$J$27:$K$31,[5]перекрестка!$F$27:$H$31,[5]перекрестка!$F$33:$H$37</definedName>
    <definedName name="P2_SCOPE_SV_PRT" hidden="1">[5]свод!$E$72:$I$79,[5]свод!$E$81:$I$81,[5]свод!$E$85:$H$88,[5]свод!$E$90:$I$90,[5]свод!$E$107:$I$112,[5]свод!$E$114:$I$117,[5]свод!$E$124:$H$127</definedName>
    <definedName name="P2_T1_Protect" hidden="1">[6]перекрестка!$J$68:$K$72,[6]перекрестка!$J$74:$K$78,[6]перекрестка!$J$80:$K$84,[6]перекрестка!$J$89,[6]перекрестка!$J$90:$K$94,[6]перекрестка!$J$95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PER_PRT" hidden="1">[5]перекрестка!$J$33:$K$37,[5]перекрестка!$N$33:$N$37,[5]перекрестка!$F$39:$H$43,[5]перекрестка!$J$39:$K$43,[5]перекрестка!$N$39:$N$43</definedName>
    <definedName name="P3_SCOPE_SV_PRT" hidden="1">[5]свод!$D$135:$G$135,[5]свод!$I$135:$I$140,[5]свод!$H$137:$H$140,[5]свод!$D$138:$G$140,[5]свод!$E$15:$I$16,[5]свод!$E$120:$I$121,[5]свод!$E$18:$I$19</definedName>
    <definedName name="P3_T1_Protect" hidden="1">[6]перекрестка!$J$96:$K$100,[6]перекрестка!$J$102:$K$106,[6]перекрестка!$J$108:$K$112,[6]перекрестка!$J$114:$K$118,[6]перекрестка!$J$120:$K$124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PER_PRT" hidden="1">[5]перекрестка!$F$45:$H$49,[5]перекрестка!$J$45:$K$49,[5]перекрестка!$N$45:$N$49,[5]перекрестка!$F$53:$G$64,[5]перекрестка!$H$54:$H$58</definedName>
    <definedName name="P4_T1_Protect" hidden="1">[6]перекрестка!$J$127,[6]перекрестка!$J$128:$K$132,[6]перекрестка!$J$133,[6]перекрестка!$J$134:$K$138,[6]перекрестка!$N$11:$N$22,[6]перекрестка!$N$24:$N$28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[5]перекрестка!$H$60:$H$64,[5]перекрестка!$J$53:$J$64,[5]перекрестка!$K$54:$K$58,[5]перекрестка!$K$60:$K$64,[5]перекрестка!$N$53:$N$64</definedName>
    <definedName name="P5_T1_Protect" hidden="1">[6]перекрестка!$N$30:$N$34,[6]перекрестка!$N$36:$N$40,[6]перекрестка!$N$42:$N$46,[6]перекрестка!$N$49:$N$60,[6]перекрестка!$N$62:$N$66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[5]перекрестка!$F$66:$H$70,[5]перекрестка!$J$66:$K$70,[5]перекрестка!$N$66:$N$70,[5]перекрестка!$F$72:$H$76,[5]перекрестка!$J$72:$K$76</definedName>
    <definedName name="P6_T1_Protect" hidden="1">[6]перекрестка!$N$68:$N$72,[6]перекрестка!$N$74:$N$78,[6]перекрестка!$N$80:$N$84,[6]перекрестка!$N$89:$N$100,[6]перекрестка!$N$102:$N$106</definedName>
    <definedName name="P6_T17_Protection">'[3]29'!$O$19:$P$19,'[3]29'!$O$21:$P$25,'[3]29'!$O$27:$P$27,'[3]29'!$O$29:$P$33,'[3]29'!$O$36:$P$36,'[3]29'!$O$38:$P$42,'[3]29'!$O$45:$P$45,P1_T17_Protection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[5]перекрестка!$N$72:$N$76,[5]перекрестка!$F$78:$H$82,[5]перекрестка!$J$78:$K$82,[5]перекрестка!$N$78:$N$82,[5]перекрестка!$F$84:$H$88</definedName>
    <definedName name="P7_T1_Protect" hidden="1">[6]перекрестка!$N$108:$N$112,[6]перекрестка!$N$114:$N$118,[6]перекрестка!$N$120:$N$124,[6]перекрестка!$N$127:$N$138,[6]перекрестка!$N$140:$N$144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hidden="1">[5]перекрестка!$J$84:$K$88,[5]перекрестка!$N$84:$N$88,[5]перекрестка!$F$14:$G$25,P1_SCOPE_PER_PRT,P2_SCOPE_PER_PRT,P3_SCOPE_PER_PRT,P4_SCOPE_PER_PRT</definedName>
    <definedName name="P8_T1_Protect" hidden="1">[6]перекрестка!$N$146:$N$150,[6]перекрестка!$N$152:$N$156,[6]перекрестка!$N$158:$N$162,[6]перекрестка!$F$11:$G$11,[6]перекрестка!$F$12:$H$16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[6]перекрестка!$F$17:$G$17,[6]перекрестка!$F$18:$H$22,[6]перекрестка!$F$24:$H$28,[6]перекрестка!$F$30:$H$34,[6]перекрестка!$F$36:$H$40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SCOPE_16_PRT">P1_SCOPE_16_PRT,P2_SCOPE_16_PRT</definedName>
    <definedName name="SCOPE_17.1_PRT">'[5]17.1'!$D$14:$F$17,'[5]17.1'!$D$19:$F$22,'[5]17.1'!$I$9:$I$12,'[5]17.1'!$I$14:$I$17,'[5]17.1'!$I$19:$I$22,'[5]17.1'!$D$9:$F$12</definedName>
    <definedName name="SCOPE_17_PRT">'[5]17'!$J$39:$M$41,'[5]17'!$E$43:$H$51,'[5]17'!$J$43:$M$51,'[5]17'!$E$54:$H$56,'[5]17'!$E$58:$H$66,'[5]17'!$E$69:$M$81,'[5]17'!$E$9:$H$11,P1_SCOPE_17_PRT</definedName>
    <definedName name="SCOPE_24_LD">'[5]24'!$E$8:$J$47,'[5]24'!$E$49:$J$66</definedName>
    <definedName name="SCOPE_24_PRT">'[5]24'!$E$41:$I$41,'[5]24'!$E$34:$I$34,'[5]24'!$E$36:$I$36,'[5]24'!$E$43:$I$43</definedName>
    <definedName name="SCOPE_25_PRT">'[5]25'!$E$20:$I$20,'[5]25'!$E$34:$I$34,'[5]25'!$E$41:$I$41,'[5]25'!$E$8:$I$10</definedName>
    <definedName name="SCOPE_F1_PRT">'[5]Ф-1 (для АО-энерго)'!$D$86:$E$95,P1_SCOPE_F1_PRT,P2_SCOPE_F1_PRT,P3_SCOPE_F1_PRT,P4_SCOPE_F1_PRT</definedName>
    <definedName name="SCOPE_F2_PRT">'[5]Ф-2 (для АО-энерго)'!$C$5:$D$5,'[5]Ф-2 (для АО-энерго)'!$C$52:$C$57,'[5]Ф-2 (для АО-энерго)'!$D$57:$G$57,P1_SCOPE_F2_PRT,P2_SCOPE_F2_PRT</definedName>
    <definedName name="SCOPE_LOAD2">'[7]Стоимость ЭЭ'!$G$111:$AN$113,'[7]Стоимость ЭЭ'!$G$93:$AN$95,'[7]Стоимость ЭЭ'!$G$51:$AN$53</definedName>
    <definedName name="SCOPE_NALOG">[8]Справочники!$R$3:$R$4</definedName>
    <definedName name="SCOPE_PER_PRT">P5_SCOPE_PER_PRT,P6_SCOPE_PER_PRT,P7_SCOPE_PER_PRT,P8_SCOPE_PER_PRT</definedName>
    <definedName name="SCOPE_SPR_PRT">[5]Справочники!$D$21:$J$22,[5]Справочники!$E$13:$I$14,[5]Справочники!$F$27:$H$28</definedName>
    <definedName name="SCOPE_SV_LD1">[5]свод!$E$104:$M$104,[5]свод!$E$106:$M$117,[5]свод!$E$120:$M$121,[5]свод!$E$123:$M$127,[5]свод!$E$10:$M$68,P1_SCOPE_SV_LD1</definedName>
    <definedName name="SCOPE_SV_PRT">P1_SCOPE_SV_PRT,P2_SCOPE_SV_PRT,P3_SCOPE_SV_PRT</definedName>
    <definedName name="Sheet2?prefix?">"H"</definedName>
    <definedName name="SPRAV_PROT">[9]Справочники!$E$6,[9]Справочники!$D$11:$D$902,[9]Справочники!$E$3</definedName>
    <definedName name="T1_Protect">P15_T1_Protect,P16_T1_Protect,P17_T1_Protect,P18_T1_Protect,P19_T1_Protect</definedName>
    <definedName name="T11?Data">#N/A</definedName>
    <definedName name="T15_Protect">'[6]15'!$E$25:$I$29,'[6]15'!$E$31:$I$34,'[6]15'!$E$36:$I$38,'[6]15'!$E$42:$I$43,'[6]15'!$E$9:$I$17,'[6]15'!$B$36:$B$38,'[6]15'!$E$19:$I$21</definedName>
    <definedName name="T16_Protect">'[6]16'!$G$44:$K$44,'[6]16'!$G$7:$K$8,P1_T16_Protect</definedName>
    <definedName name="T17.1_Protect">'[6]17.1'!$D$14:$F$17,'[6]17.1'!$D$19:$F$22,'[6]17.1'!$I$9:$I$12,'[6]17.1'!$I$14:$I$17,'[6]17.1'!$I$19:$I$22,'[6]17.1'!$D$9:$F$12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>'[3]29'!$O$18:$O$25,P1_T17?unit?РУБ.ГКАЛ,P2_T17?unit?РУБ.ГКАЛ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ion">P2_T17_Protection,P3_T17_Protection,P4_T17_Protection,P5_T17_Protection,P6_T17_Protection</definedName>
    <definedName name="T18.2?ВРАС">'[6]18.2'!$B$36:$B$40,'[6]18.2'!$B$28:$B$32</definedName>
    <definedName name="T18.2_Protect">'[6]18.2'!$F$60:$J$61,'[6]18.2'!$F$64:$J$64,'[6]18.2'!$F$66:$J$69,'[6]18.2'!$F$6:$J$8,P1_T18.2_Protect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'[6]2.3'!$F$30:$G$34,'[6]2.3'!$H$24:$K$28</definedName>
    <definedName name="T20?unit?МКВТЧ">'[3]20'!$C$13:$M$13,'[3]20'!$C$15:$M$19,'[3]20'!$C$8:$M$11</definedName>
    <definedName name="T20_Protect">'[6]20'!$E$13:$I$20,'[6]20'!$E$9:$I$10</definedName>
    <definedName name="T20_Protection">'[3]20'!$E$8:$H$11,P1_T20_Protection</definedName>
    <definedName name="T21.3?ВРАС">'[6]21.3'!$B$28:$B$38,'[6]21.3'!$B$56:$B$58</definedName>
    <definedName name="T21.3_Protect">'[6]21.3'!$E$19:$I$22,'[6]21.3'!$E$24:$I$25,'[6]21.3'!$B$28:$I$38,'[6]21.3'!$E$40:$I$40,'[6]21.3'!$E$43:$I$53,'[6]21.3'!$B$56:$I$58,'[6]21.3'!$E$13:$I$17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'[6]27'!$E$12:$E$13,'[6]27'!$K$4:$AH$4,'[6]27'!$AK$12:$AK$13</definedName>
    <definedName name="T27_Protection">'[3]27'!$P$34:$S$36,'[3]27'!$B$22:$B$24,P1_T27_Protection,P2_T27_Protection,P3_T27_Protection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>P9_T28_Protection,P10_T28_Protection,P11_T28_Protection,P12_T28_Protection</definedName>
    <definedName name="T4_Protect">'[6]4'!$AA$24:$AD$28,'[6]4'!$G$11:$J$17,P1_T4_Protect,P2_T4_Protect</definedName>
    <definedName name="T7?Data">#N/A</definedName>
    <definedName name="TP2.1_Protect">[6]P2.1!$F$28:$G$37,[6]P2.1!$F$40:$G$43,[6]P2.1!$F$7:$G$26</definedName>
    <definedName name="www">[1]!www</definedName>
    <definedName name="аа">[10]Реестр!$A$3:$AR$33</definedName>
    <definedName name="Абоненты">[11]Реестр!$A$3:$BX$1060</definedName>
    <definedName name="б">[1]!б</definedName>
    <definedName name="_xlnm.Database">#REF!</definedName>
    <definedName name="БазовыйПериод">[12]Заголовок!$B$15</definedName>
    <definedName name="БС">[13]Справочники!$A$4:$A$6</definedName>
    <definedName name="в23ё">[1]!в23ё</definedName>
    <definedName name="вв">[1]!вв</definedName>
    <definedName name="Год">[14]Лист1!$B$3:$D$14</definedName>
    <definedName name="Дебет">[15]Дебет_Кредит!$A$4:$AC$33</definedName>
    <definedName name="ДРУГОЕ">[16]Справочники!$A$26:$A$28</definedName>
    <definedName name="й">[1]!й</definedName>
    <definedName name="йй">[1]!йй</definedName>
    <definedName name="ке">[1]!ке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[1]!мым</definedName>
    <definedName name="нов">[1]!нов</definedName>
    <definedName name="Оборотка">[17]ОБ!$A$4:$O$816</definedName>
    <definedName name="Очистить">[18]Реестр!$AB$23:$AB$30,[18]Реестр!$AB$33:$AB$387</definedName>
    <definedName name="ПериодРегулирования">[12]Заголовок!$B$14</definedName>
    <definedName name="План">[19]План!$A$1:$X$817</definedName>
    <definedName name="План_2">[20]План_Сводн!$B$4:$X$1722</definedName>
    <definedName name="ПоследнийГод">[12]Заголовок!$B$16</definedName>
    <definedName name="ПЭ">[16]Справочники!$A$10:$A$12</definedName>
    <definedName name="р">[1]!р</definedName>
    <definedName name="РГК">[16]Справочники!$A$4:$A$4</definedName>
    <definedName name="с">[1]!с</definedName>
    <definedName name="СК">[11]Реестр!$A$2:$BA$105</definedName>
    <definedName name="Соцвыплаты">[1]!Соцвыплаты</definedName>
    <definedName name="сс">[1]!сс</definedName>
    <definedName name="сссс">[1]!сссс</definedName>
    <definedName name="ссы">[1]!ссы</definedName>
    <definedName name="ссы2">[1]!ссы2</definedName>
    <definedName name="Сумма">[21]Сумма!$A$3:$O$28</definedName>
    <definedName name="Счёт_ГОД">[22]Актив!$A$1:$AQ$378</definedName>
    <definedName name="Тариф">'[14]Тарифы _ЗН'!$A$5:$L$280</definedName>
    <definedName name="Тариф_СК">'[14]Тарифы _СК'!$A$4:$N$91</definedName>
    <definedName name="Тарифы">[19]Тарифы!$A$5:$W57</definedName>
    <definedName name="Теплоэнергия">'[23]Реестр дейстДог'!$A$9:$W$59</definedName>
    <definedName name="тт">[10]Реестр!$A$3:$AR$33</definedName>
    <definedName name="у">[1]!у</definedName>
    <definedName name="УГОЛЬ">[16]Справочники!$A$19:$A$21</definedName>
    <definedName name="УП">[1]!УП</definedName>
    <definedName name="уфэ">[1]!уфэ</definedName>
    <definedName name="фыв">[1]!фыв</definedName>
    <definedName name="ц">[1]!ц</definedName>
    <definedName name="цу">[1]!цу</definedName>
    <definedName name="ыв">[1]!ыв</definedName>
    <definedName name="ыыыы">[1]!ыыыы</definedName>
  </definedNames>
  <calcPr calcId="145621"/>
</workbook>
</file>

<file path=xl/calcChain.xml><?xml version="1.0" encoding="utf-8"?>
<calcChain xmlns="http://schemas.openxmlformats.org/spreadsheetml/2006/main">
  <c r="F5" i="2" l="1"/>
  <c r="F10" i="2" s="1"/>
  <c r="E5" i="2"/>
  <c r="E10" i="2" s="1"/>
</calcChain>
</file>

<file path=xl/sharedStrings.xml><?xml version="1.0" encoding="utf-8"?>
<sst xmlns="http://schemas.openxmlformats.org/spreadsheetml/2006/main" count="55" uniqueCount="20">
  <si>
    <t>Дата заключения договора</t>
  </si>
  <si>
    <t>Филиалы Всего</t>
  </si>
  <si>
    <t>ВН1</t>
  </si>
  <si>
    <t>ВН</t>
  </si>
  <si>
    <t>СН1</t>
  </si>
  <si>
    <t>СН2</t>
  </si>
  <si>
    <t>НН</t>
  </si>
  <si>
    <t xml:space="preserve">Наименование контрагента </t>
  </si>
  <si>
    <t>№</t>
  </si>
  <si>
    <t>Номер договора / количество договоров</t>
  </si>
  <si>
    <t>"Аэропорт Воркута"</t>
  </si>
  <si>
    <t>"Аэропорт Инта"</t>
  </si>
  <si>
    <t>"Аэропорт Печора"</t>
  </si>
  <si>
    <t>"Аропорт Усинск"</t>
  </si>
  <si>
    <t>"Аэропорт Ухта"</t>
  </si>
  <si>
    <t>"АэропортУсть-Цильма"</t>
  </si>
  <si>
    <t>"Аэропорт Сыктывкар"</t>
  </si>
  <si>
    <t>Доход, тыс. руб. (без НДС)</t>
  </si>
  <si>
    <t>Поступление в сеть / Полезный (кВт.ч)</t>
  </si>
  <si>
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АО "Комиавиатранс" в разрезе уровней напряжений, используемых для ценообразования,  за 2016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</si>
</sst>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_-&quot;Ј&quot;* #,##0.00_-;\-&quot;Ј&quot;* #,##0.00_-;_-&quot;Ј&quot;* &quot;-&quot;??_-;_-@_-"/>
    <numFmt numFmtId="169" formatCode="General_)"/>
    <numFmt numFmtId="170" formatCode="_(* #,##0_);_(* \(#,##0\);_(* &quot;-&quot;_);_(@_)"/>
    <numFmt numFmtId="171" formatCode="_(* #,##0.00_);_(* \(#,##0.00\);_(* &quot;-&quot;??_);_(@_)"/>
    <numFmt numFmtId="172" formatCode="[$-F800]dddd\,\ mmmm\ dd\,\ yyyy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4" fontId="6" fillId="0" borderId="0">
      <alignment vertical="center"/>
    </xf>
    <xf numFmtId="0" fontId="5" fillId="0" borderId="0"/>
    <xf numFmtId="4" fontId="6" fillId="0" borderId="0">
      <alignment vertical="center"/>
    </xf>
    <xf numFmtId="0" fontId="3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10" fillId="20" borderId="4" applyNumberFormat="0" applyAlignment="0" applyProtection="0"/>
    <xf numFmtId="0" fontId="11" fillId="21" borderId="5" applyNumberFormat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49" fontId="22" fillId="0" borderId="0" applyBorder="0">
      <alignment vertical="top"/>
    </xf>
    <xf numFmtId="0" fontId="23" fillId="0" borderId="0"/>
    <xf numFmtId="0" fontId="5" fillId="0" borderId="0"/>
    <xf numFmtId="0" fontId="7" fillId="23" borderId="9" applyNumberFormat="0" applyFont="0" applyAlignment="0" applyProtection="0"/>
    <xf numFmtId="0" fontId="24" fillId="20" borderId="10" applyNumberFormat="0" applyAlignment="0" applyProtection="0"/>
    <xf numFmtId="0" fontId="25" fillId="0" borderId="0" applyNumberFormat="0">
      <alignment horizontal="left"/>
    </xf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169" fontId="13" fillId="0" borderId="12"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Border="0">
      <alignment horizontal="center" vertical="center" wrapText="1"/>
    </xf>
    <xf numFmtId="0" fontId="30" fillId="0" borderId="1" applyBorder="0">
      <alignment horizontal="center" vertical="center" wrapText="1"/>
    </xf>
    <xf numFmtId="169" fontId="31" fillId="24" borderId="12"/>
    <xf numFmtId="4" fontId="22" fillId="25" borderId="3" applyBorder="0">
      <alignment horizontal="right"/>
    </xf>
    <xf numFmtId="0" fontId="3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4" fillId="26" borderId="0" applyFill="0">
      <alignment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5" fillId="0" borderId="0"/>
    <xf numFmtId="0" fontId="2" fillId="0" borderId="0">
      <alignment vertical="justify"/>
    </xf>
    <xf numFmtId="49" fontId="34" fillId="0" borderId="0">
      <alignment horizontal="center"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26" borderId="0" applyFont="0" applyBorder="0">
      <alignment horizontal="right"/>
    </xf>
    <xf numFmtId="4" fontId="22" fillId="26" borderId="13" applyBorder="0">
      <alignment horizontal="right"/>
    </xf>
    <xf numFmtId="4" fontId="22" fillId="26" borderId="3" applyFont="0" applyBorder="0">
      <alignment horizontal="right"/>
    </xf>
    <xf numFmtId="0" fontId="6" fillId="0" borderId="0"/>
    <xf numFmtId="0" fontId="2" fillId="0" borderId="0"/>
    <xf numFmtId="0" fontId="2" fillId="0" borderId="0"/>
  </cellStyleXfs>
  <cellXfs count="43">
    <xf numFmtId="0" fontId="0" fillId="0" borderId="0" xfId="0"/>
    <xf numFmtId="164" fontId="39" fillId="0" borderId="0" xfId="0" applyNumberFormat="1" applyFont="1" applyFill="1" applyBorder="1" applyAlignment="1">
      <alignment horizontal="left" vertical="top" readingOrder="1"/>
    </xf>
    <xf numFmtId="164" fontId="40" fillId="0" borderId="0" xfId="0" applyNumberFormat="1" applyFont="1" applyFill="1" applyBorder="1" applyAlignment="1">
      <alignment horizontal="left" vertical="top" readingOrder="1"/>
    </xf>
    <xf numFmtId="0" fontId="39" fillId="0" borderId="0" xfId="0" applyFont="1" applyFill="1" applyBorder="1" applyAlignment="1">
      <alignment horizontal="left" vertical="top" readingOrder="1"/>
    </xf>
    <xf numFmtId="164" fontId="39" fillId="0" borderId="0" xfId="0" applyNumberFormat="1" applyFont="1" applyFill="1" applyBorder="1" applyAlignment="1">
      <alignment horizontal="right" vertical="top" readingOrder="1"/>
    </xf>
    <xf numFmtId="1" fontId="39" fillId="0" borderId="0" xfId="0" applyNumberFormat="1" applyFont="1" applyFill="1" applyBorder="1" applyAlignment="1">
      <alignment horizontal="left" vertical="top" readingOrder="1"/>
    </xf>
    <xf numFmtId="0" fontId="40" fillId="0" borderId="0" xfId="0" applyFont="1" applyFill="1" applyBorder="1" applyAlignment="1">
      <alignment horizontal="left" vertical="top" readingOrder="1"/>
    </xf>
    <xf numFmtId="0" fontId="41" fillId="0" borderId="0" xfId="0" applyNumberFormat="1" applyFont="1" applyFill="1" applyBorder="1" applyAlignment="1">
      <alignment horizontal="left" vertical="top" readingOrder="1"/>
    </xf>
    <xf numFmtId="0" fontId="41" fillId="0" borderId="0" xfId="0" applyNumberFormat="1" applyFont="1" applyFill="1" applyBorder="1" applyAlignment="1">
      <alignment horizontal="left" vertical="top" wrapText="1" readingOrder="1"/>
    </xf>
    <xf numFmtId="3" fontId="42" fillId="0" borderId="0" xfId="0" applyNumberFormat="1" applyFont="1" applyFill="1" applyBorder="1" applyAlignment="1">
      <alignment horizontal="left" vertical="top" readingOrder="1"/>
    </xf>
    <xf numFmtId="0" fontId="43" fillId="0" borderId="0" xfId="0" applyNumberFormat="1" applyFont="1" applyFill="1" applyBorder="1" applyAlignment="1">
      <alignment horizontal="left" vertical="top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3" fontId="44" fillId="0" borderId="0" xfId="0" applyNumberFormat="1" applyFont="1" applyFill="1" applyBorder="1" applyAlignment="1">
      <alignment horizontal="left" vertical="top" readingOrder="1"/>
    </xf>
    <xf numFmtId="0" fontId="41" fillId="0" borderId="3" xfId="0" applyNumberFormat="1" applyFont="1" applyFill="1" applyBorder="1" applyAlignment="1">
      <alignment horizontal="left" vertical="top" readingOrder="1"/>
    </xf>
    <xf numFmtId="0" fontId="42" fillId="0" borderId="3" xfId="0" applyNumberFormat="1" applyFont="1" applyFill="1" applyBorder="1" applyAlignment="1">
      <alignment horizontal="left" vertical="top" wrapText="1" readingOrder="1"/>
    </xf>
    <xf numFmtId="1" fontId="41" fillId="0" borderId="3" xfId="0" applyNumberFormat="1" applyFont="1" applyFill="1" applyBorder="1" applyAlignment="1">
      <alignment horizontal="left" vertical="top" readingOrder="1"/>
    </xf>
    <xf numFmtId="3" fontId="42" fillId="0" borderId="3" xfId="0" applyNumberFormat="1" applyFont="1" applyFill="1" applyBorder="1" applyAlignment="1">
      <alignment horizontal="right" vertical="top" readingOrder="1"/>
    </xf>
    <xf numFmtId="0" fontId="41" fillId="0" borderId="3" xfId="0" applyNumberFormat="1" applyFont="1" applyFill="1" applyBorder="1" applyAlignment="1">
      <alignment vertical="top" wrapText="1" readingOrder="1"/>
    </xf>
    <xf numFmtId="164" fontId="41" fillId="0" borderId="3" xfId="0" applyNumberFormat="1" applyFont="1" applyFill="1" applyBorder="1" applyAlignment="1">
      <alignment horizontal="left" vertical="top" readingOrder="1"/>
    </xf>
    <xf numFmtId="4" fontId="41" fillId="0" borderId="3" xfId="0" applyNumberFormat="1" applyFont="1" applyFill="1" applyBorder="1" applyAlignment="1">
      <alignment horizontal="left" vertical="top" readingOrder="1"/>
    </xf>
    <xf numFmtId="0" fontId="45" fillId="0" borderId="3" xfId="0" applyNumberFormat="1" applyFont="1" applyFill="1" applyBorder="1" applyAlignment="1">
      <alignment horizontal="left" vertical="top" readingOrder="1"/>
    </xf>
    <xf numFmtId="0" fontId="46" fillId="0" borderId="3" xfId="0" applyNumberFormat="1" applyFont="1" applyFill="1" applyBorder="1" applyAlignment="1">
      <alignment horizontal="right" vertical="top" wrapText="1" readingOrder="1"/>
    </xf>
    <xf numFmtId="0" fontId="41" fillId="0" borderId="3" xfId="0" applyNumberFormat="1" applyFont="1" applyFill="1" applyBorder="1" applyAlignment="1">
      <alignment horizontal="left" vertical="top" wrapText="1" readingOrder="1"/>
    </xf>
    <xf numFmtId="0" fontId="45" fillId="0" borderId="3" xfId="0" applyNumberFormat="1" applyFont="1" applyFill="1" applyBorder="1" applyAlignment="1">
      <alignment horizontal="right" vertical="top" wrapText="1" readingOrder="1"/>
    </xf>
    <xf numFmtId="0" fontId="42" fillId="0" borderId="1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3" fontId="42" fillId="0" borderId="2" xfId="0" applyNumberFormat="1" applyFont="1" applyFill="1" applyBorder="1" applyAlignment="1">
      <alignment horizontal="center" vertical="center" wrapText="1" readingOrder="1"/>
    </xf>
    <xf numFmtId="172" fontId="42" fillId="0" borderId="2" xfId="0" applyNumberFormat="1" applyFont="1" applyFill="1" applyBorder="1" applyAlignment="1">
      <alignment horizontal="center" vertical="center" wrapText="1" readingOrder="1"/>
    </xf>
    <xf numFmtId="172" fontId="43" fillId="0" borderId="0" xfId="0" applyNumberFormat="1" applyFont="1" applyFill="1" applyBorder="1" applyAlignment="1">
      <alignment horizontal="right" vertical="top" readingOrder="1"/>
    </xf>
    <xf numFmtId="172" fontId="41" fillId="0" borderId="0" xfId="0" applyNumberFormat="1" applyFont="1" applyFill="1" applyBorder="1" applyAlignment="1">
      <alignment horizontal="right" vertical="top" readingOrder="1"/>
    </xf>
    <xf numFmtId="172" fontId="41" fillId="0" borderId="3" xfId="0" applyNumberFormat="1" applyFont="1" applyFill="1" applyBorder="1" applyAlignment="1">
      <alignment horizontal="right" vertical="top" readingOrder="1"/>
    </xf>
    <xf numFmtId="172" fontId="45" fillId="0" borderId="3" xfId="0" applyNumberFormat="1" applyFont="1" applyFill="1" applyBorder="1" applyAlignment="1">
      <alignment horizontal="right" vertical="top" readingOrder="1"/>
    </xf>
    <xf numFmtId="3" fontId="46" fillId="0" borderId="3" xfId="0" applyNumberFormat="1" applyFont="1" applyFill="1" applyBorder="1" applyAlignment="1">
      <alignment horizontal="right" vertical="top" readingOrder="1"/>
    </xf>
    <xf numFmtId="0" fontId="41" fillId="27" borderId="3" xfId="0" applyNumberFormat="1" applyFont="1" applyFill="1" applyBorder="1" applyAlignment="1">
      <alignment horizontal="left" vertical="top" readingOrder="1"/>
    </xf>
    <xf numFmtId="0" fontId="42" fillId="27" borderId="3" xfId="0" applyNumberFormat="1" applyFont="1" applyFill="1" applyBorder="1" applyAlignment="1">
      <alignment horizontal="right" vertical="top" wrapText="1" readingOrder="1"/>
    </xf>
    <xf numFmtId="3" fontId="41" fillId="27" borderId="3" xfId="0" applyNumberFormat="1" applyFont="1" applyFill="1" applyBorder="1" applyAlignment="1">
      <alignment horizontal="left" vertical="top" readingOrder="1"/>
    </xf>
    <xf numFmtId="172" fontId="41" fillId="27" borderId="3" xfId="0" applyNumberFormat="1" applyFont="1" applyFill="1" applyBorder="1" applyAlignment="1">
      <alignment horizontal="right" vertical="top" readingOrder="1"/>
    </xf>
    <xf numFmtId="3" fontId="42" fillId="27" borderId="3" xfId="0" applyNumberFormat="1" applyFont="1" applyFill="1" applyBorder="1" applyAlignment="1">
      <alignment horizontal="right" vertical="top" readingOrder="1"/>
    </xf>
    <xf numFmtId="0" fontId="41" fillId="27" borderId="3" xfId="0" applyNumberFormat="1" applyFont="1" applyFill="1" applyBorder="1" applyAlignment="1">
      <alignment horizontal="left" vertical="top" wrapText="1" readingOrder="1"/>
    </xf>
    <xf numFmtId="0" fontId="45" fillId="27" borderId="3" xfId="0" applyNumberFormat="1" applyFont="1" applyFill="1" applyBorder="1" applyAlignment="1">
      <alignment horizontal="left" vertical="top" readingOrder="1"/>
    </xf>
    <xf numFmtId="0" fontId="46" fillId="27" borderId="3" xfId="0" applyNumberFormat="1" applyFont="1" applyFill="1" applyBorder="1" applyAlignment="1">
      <alignment horizontal="right" vertical="top" wrapText="1" readingOrder="1"/>
    </xf>
    <xf numFmtId="0" fontId="42" fillId="27" borderId="3" xfId="0" applyNumberFormat="1" applyFont="1" applyFill="1" applyBorder="1" applyAlignment="1">
      <alignment horizontal="left" vertical="top" wrapText="1" readingOrder="1"/>
    </xf>
    <xf numFmtId="0" fontId="44" fillId="0" borderId="0" xfId="0" applyNumberFormat="1" applyFont="1" applyFill="1" applyBorder="1" applyAlignment="1">
      <alignment horizontal="center" vertical="top" wrapText="1" readingOrder="1"/>
    </xf>
  </cellXfs>
  <cellStyles count="111">
    <cellStyle name="_~7107767" xfId="1"/>
    <cellStyle name="_АГ" xfId="2"/>
    <cellStyle name="_план-факт УТГ Челябинск" xfId="3"/>
    <cellStyle name="_Прил" xfId="4"/>
    <cellStyle name="_Прил 7 (акт снятия показ)" xfId="5"/>
    <cellStyle name="_ПРИЛ. 2003_ЧТЭ" xfId="6"/>
    <cellStyle name="_Прил4,-Сург.ЖД" xfId="7"/>
    <cellStyle name="_Приложения(отправка)" xfId="8"/>
    <cellStyle name="_Пурнефтегаз Приложения к договору на 2007 г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AFE" xfId="34"/>
    <cellStyle name="Bad" xfId="35"/>
    <cellStyle name="Calculation" xfId="36"/>
    <cellStyle name="Check Cell" xfId="37"/>
    <cellStyle name="Comma [0]_irl tel sep5" xfId="38"/>
    <cellStyle name="Comma_irl tel sep5" xfId="39"/>
    <cellStyle name="Currency [0]" xfId="40"/>
    <cellStyle name="Currency_irl tel sep5" xfId="41"/>
    <cellStyle name="Đ_x0010_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Form2.1" xfId="53"/>
    <cellStyle name="Normal1" xfId="54"/>
    <cellStyle name="normбlnм_laroux" xfId="55"/>
    <cellStyle name="Note" xfId="56"/>
    <cellStyle name="Output" xfId="57"/>
    <cellStyle name="Price_Body" xfId="58"/>
    <cellStyle name="Title" xfId="59"/>
    <cellStyle name="Total" xfId="60"/>
    <cellStyle name="Warning Text" xfId="61"/>
    <cellStyle name="Беззащитный" xfId="62"/>
    <cellStyle name="Денежный 2" xfId="63"/>
    <cellStyle name="Денежный 2 2" xfId="64"/>
    <cellStyle name="Заголовок" xfId="65"/>
    <cellStyle name="ЗаголовокСтолбца" xfId="66"/>
    <cellStyle name="Защитный" xfId="67"/>
    <cellStyle name="Значение" xfId="68"/>
    <cellStyle name="Мой заголовок" xfId="69"/>
    <cellStyle name="Мой заголовок листа" xfId="70"/>
    <cellStyle name="Мои наименования показателей" xfId="71"/>
    <cellStyle name="Обычный" xfId="0" builtinId="0"/>
    <cellStyle name="Обычный 10" xfId="72"/>
    <cellStyle name="Обычный 11" xfId="73"/>
    <cellStyle name="Обычный 12" xfId="74"/>
    <cellStyle name="Обычный 12 2" xfId="75"/>
    <cellStyle name="Обычный 13" xfId="76"/>
    <cellStyle name="Обычный 13 2" xfId="77"/>
    <cellStyle name="Обычный 14" xfId="78"/>
    <cellStyle name="Обычный 2" xfId="79"/>
    <cellStyle name="Обычный 2 2" xfId="80"/>
    <cellStyle name="Обычный 3" xfId="81"/>
    <cellStyle name="Обычный 4" xfId="82"/>
    <cellStyle name="Обычный 4 2" xfId="83"/>
    <cellStyle name="Обычный 4 2 2" xfId="84"/>
    <cellStyle name="Обычный 4 3" xfId="85"/>
    <cellStyle name="Обычный 5" xfId="86"/>
    <cellStyle name="Обычный 6" xfId="87"/>
    <cellStyle name="Обычный 6 2" xfId="88"/>
    <cellStyle name="Обычный 6 2 2" xfId="89"/>
    <cellStyle name="Обычный 6 3" xfId="90"/>
    <cellStyle name="Обычный 7" xfId="91"/>
    <cellStyle name="Обычный 8" xfId="92"/>
    <cellStyle name="Обычный 9" xfId="93"/>
    <cellStyle name="Процентный 2" xfId="94"/>
    <cellStyle name="Процентный 3" xfId="95"/>
    <cellStyle name="Стиль 1" xfId="96"/>
    <cellStyle name="Стиль 1 2" xfId="97"/>
    <cellStyle name="Стиль_названий" xfId="98"/>
    <cellStyle name="Текстовый" xfId="99"/>
    <cellStyle name="Тысячи [0]_1997 год " xfId="100"/>
    <cellStyle name="Тысячи_1997 год " xfId="101"/>
    <cellStyle name="Финансовый 2" xfId="102"/>
    <cellStyle name="Финансовый 3" xfId="103"/>
    <cellStyle name="Финансовый 3 2" xfId="104"/>
    <cellStyle name="Формула" xfId="105"/>
    <cellStyle name="ФормулаВБ" xfId="106"/>
    <cellStyle name="ФормулаНаКонтроль" xfId="107"/>
    <cellStyle name="ܘ_x0008_" xfId="108"/>
    <cellStyle name="ܛ_x0008_" xfId="109"/>
    <cellStyle name="㐀കܒ_x0008_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.sherstobitova/&#1056;&#1072;&#1073;&#1086;&#1095;&#1080;&#1081;%20&#1089;&#1090;&#1086;&#1083;/&#1058;&#1072;&#1084;&#1072;&#1088;&#1072;/&#1055;&#1077;&#1090;&#1088;&#1091;&#1093;&#1080;&#1085;%20&#1050;%20&#10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1999&#1075;\&#1054;&#1073;&#1097;%20&#1089;&#1074;&#1077;&#107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&#1054;&#1073;&#1097;%20&#1089;&#1074;&#1077;&#1076;_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TO%20UPEG/My%20Documents/&#1052;&#1072;&#1090;&#1077;&#1088;&#1080;&#1072;&#1083;&#1099;%20&#1055;&#1069;&#1054;/PEO/&#1043;&#1055;&#1069;%20&#1055;&#1072;&#1085;&#1075;&#1086;&#1076;&#1099;%2007%20&#105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02_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1\&#1040;&#1082;&#1090;&#1099;_&#1089;&#1074;&#1077;&#1088;&#1086;&#108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07_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&#1043;&#1055;&#1069;%20&#1072;&#1087;&#1088;&#1077;&#1083;&#1100;_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&#1060;2_&#1041;&#1083;&#1072;&#1085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&#1041;&#1072;&#1083;&#1072;&#1085;&#1089;_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GOV\&#1088;&#1072;&#1073;&#1086;&#1095;&#1072;&#1103;%20&#1040;&#1092;&#1072;&#1085;&#1072;&#1089;&#1077;&#1085;&#1082;&#1086;\&#1048;&#1085;&#1092;.%20&#1086;%20&#1076;&#1086;&#1093;&#1086;&#1076;&#1072;&#1093;%20&#1087;&#1086;%20&#1076;&#1086;&#1075;&#1086;&#1074;&#1086;&#1088;&#1072;&#1084;%20&#1071;&#1043;&#10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c06522/LOCALS~1/Temp/Rar$DI01.531/XLS/&#1044;&#1045;&#1050;&#1040;&#1041;&#1056;&#1068;/98_W/&#1056;&#1072;&#1073;&#1086;&#1095;&#1080;&#1081;%20&#1089;&#1090;&#1086;&#1083;/&#1060;&#1080;&#1085;&#1087;&#1083;&#1072;&#1085;/FORM1/st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stakov/&#1052;&#1086;&#1080;%20&#1076;&#1086;&#1082;&#1091;&#1084;&#1077;&#1085;&#1090;&#1099;/&#1045;&#1048;&#1040;&#1057;/TSET.NET.2008.E%20&#1086;&#1090;%2011.01.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estakov/&#1052;&#1086;&#1080;%20&#1076;&#1086;&#1082;&#1091;&#1084;&#1077;&#1085;&#1090;&#1099;/&#1045;&#1048;&#1040;&#1057;/&#1064;&#1072;&#1073;&#1083;&#1086;&#1085;%20&#1045;&#1048;&#1040;&#1057;%20&#1087;&#1088;&#1086;&#1073;&#1085;&#1099;&#1081;%2024.03.07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41;&#1072;&#1083;&#1072;&#1085;&#1089;&#1099;%20&#1057;&#1076;&#1077;&#1083;&#1072;&#1085;&#1086;2/1/FORM%201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work/&#1041;&#1072;&#1083;&#1072;&#1085;&#1089;&#1099;/&#1057;&#1044;&#1077;&#1083;&#1072;&#1085;&#1086;1/ias$F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етрухин К К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оцвыплаты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Общ свед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AA3">
            <v>0</v>
          </cell>
          <cell r="AD3">
            <v>0</v>
          </cell>
          <cell r="AG3" t="str">
            <v>нет</v>
          </cell>
          <cell r="AH3" t="str">
            <v>нет</v>
          </cell>
          <cell r="AK3" t="str">
            <v>Новый Абонент</v>
          </cell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X8" t="str">
            <v>Настасья 
т.4-05-24</v>
          </cell>
          <cell r="AA8">
            <v>458640</v>
          </cell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AA9">
            <v>17671644.800000001</v>
          </cell>
          <cell r="AD9">
            <v>0</v>
          </cell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AA12">
            <v>198780.6</v>
          </cell>
          <cell r="AD12">
            <v>1.5084377869264715E-3</v>
          </cell>
          <cell r="AJ12" t="str">
            <v>Ш</v>
          </cell>
          <cell r="AK12" t="str">
            <v>ЗАО "РИТЭК"</v>
          </cell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X13" t="str">
            <v>Ольга Низаметдиновна 
т. (777) 2-23-70</v>
          </cell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M15" t="str">
            <v>нет</v>
          </cell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AA16">
            <v>257455.7</v>
          </cell>
          <cell r="AD16">
            <v>0</v>
          </cell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Y19">
            <v>1520</v>
          </cell>
          <cell r="AA19">
            <v>669551.99999999942</v>
          </cell>
          <cell r="AD19">
            <v>0</v>
          </cell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AA20">
            <v>393562</v>
          </cell>
          <cell r="AD20">
            <v>0</v>
          </cell>
          <cell r="AG20" t="str">
            <v>нет</v>
          </cell>
          <cell r="AH20" t="str">
            <v>нет</v>
          </cell>
          <cell r="AI20" t="str">
            <v>Пром до 750 кВА</v>
          </cell>
          <cell r="AK20" t="str">
            <v>МУП "РНСТ"</v>
          </cell>
          <cell r="AL20" t="str">
            <v>Телевещание</v>
          </cell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X21" t="str">
            <v>Валентина Леонидовна 
т.6-74-14</v>
          </cell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X22" t="str">
            <v>Валентина Леонидовна 
т.6-74-14</v>
          </cell>
          <cell r="AA22">
            <v>121584</v>
          </cell>
          <cell r="AD22">
            <v>0</v>
          </cell>
          <cell r="AG22" t="str">
            <v>нет</v>
          </cell>
          <cell r="AH22" t="str">
            <v>нет</v>
          </cell>
          <cell r="AK22" t="str">
            <v>Новый Абонент</v>
          </cell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X23" t="str">
            <v>Лена, 
и. о. Ольга Ивановна 
т. 3-12-37</v>
          </cell>
          <cell r="AA23">
            <v>95196</v>
          </cell>
          <cell r="AD23">
            <v>2.8440621642761964E-3</v>
          </cell>
          <cell r="AG23" t="str">
            <v>нет</v>
          </cell>
          <cell r="AH23" t="str">
            <v>нет</v>
          </cell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X24" t="str">
            <v>Гульнара Гайнулевна 
т. 3-26-96</v>
          </cell>
          <cell r="AA24">
            <v>946736</v>
          </cell>
          <cell r="AD24">
            <v>0</v>
          </cell>
          <cell r="AG24" t="str">
            <v>нет</v>
          </cell>
          <cell r="AH24" t="str">
            <v>нет</v>
          </cell>
          <cell r="AK24" t="str">
            <v>Новый Абонент</v>
          </cell>
          <cell r="AM24" t="str">
            <v>нет</v>
          </cell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X27" t="str">
            <v>Савенко Ирина Николаевна 
т. 6-73-53 
т. 6-73-11</v>
          </cell>
          <cell r="AA27">
            <v>83384</v>
          </cell>
          <cell r="AD27">
            <v>0</v>
          </cell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AA28">
            <v>385054.79999999877</v>
          </cell>
          <cell r="AD28">
            <v>0</v>
          </cell>
          <cell r="AG28" t="str">
            <v>нет</v>
          </cell>
          <cell r="AH28" t="str">
            <v>нет</v>
          </cell>
          <cell r="AK28" t="str">
            <v>Новый Абонент</v>
          </cell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X29" t="str">
            <v>Савенко Ирина Николаевна 
т. 6-73-53 
т. 6-73-11</v>
          </cell>
          <cell r="AA29">
            <v>213624</v>
          </cell>
          <cell r="AD29">
            <v>0</v>
          </cell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AA31">
            <v>10000.299999999999</v>
          </cell>
          <cell r="AD31">
            <v>0</v>
          </cell>
        </row>
        <row r="32">
          <cell r="A32">
            <v>30</v>
          </cell>
          <cell r="B32" t="str">
            <v>"СДЭС"</v>
          </cell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AA32">
            <v>2279796.0000000135</v>
          </cell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AA33">
            <v>112182</v>
          </cell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AZ3" t="str">
            <v>нет</v>
          </cell>
          <cell r="BA3" t="str">
            <v>нет</v>
          </cell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BJ4" t="str">
            <v>ОАО "Ямальская железнодорожная компания"</v>
          </cell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K5">
            <v>5902183094</v>
          </cell>
          <cell r="L5">
            <v>890531002</v>
          </cell>
          <cell r="N5" t="str">
            <v>64.20.11</v>
          </cell>
          <cell r="O5" t="str">
            <v>78190131</v>
          </cell>
          <cell r="P5">
            <v>1025900510349</v>
          </cell>
          <cell r="R5">
            <v>71178000000</v>
          </cell>
          <cell r="S5">
            <v>49</v>
          </cell>
          <cell r="T5">
            <v>90</v>
          </cell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K5" t="str">
            <v>Лукаш Любовь Кирилловна</v>
          </cell>
          <cell r="AL5" t="str">
            <v>Лукаш Л. К.</v>
          </cell>
          <cell r="BF5" t="str">
            <v>Связь</v>
          </cell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K7">
            <v>890301509175</v>
          </cell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Q7">
            <v>4</v>
          </cell>
          <cell r="AR7">
            <v>8</v>
          </cell>
          <cell r="AS7">
            <v>9</v>
          </cell>
          <cell r="AT7">
            <v>10</v>
          </cell>
          <cell r="AX7" t="str">
            <v>Договор</v>
          </cell>
          <cell r="AY7" t="str">
            <v>ПРОДАВЕЦ</v>
          </cell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K8">
            <v>890301069189</v>
          </cell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G8" t="str">
            <v>гр. Резепов Александр Дмитриевич</v>
          </cell>
          <cell r="AH8" t="str">
            <v>гр. Резепов А.Д.</v>
          </cell>
          <cell r="AQ8">
            <v>4</v>
          </cell>
          <cell r="AR8">
            <v>8</v>
          </cell>
          <cell r="AS8">
            <v>9</v>
          </cell>
          <cell r="AT8">
            <v>10</v>
          </cell>
          <cell r="AX8" t="str">
            <v>Договор</v>
          </cell>
          <cell r="AY8" t="str">
            <v>ПРОДАВЕЦ</v>
          </cell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Q9">
            <v>4</v>
          </cell>
          <cell r="AR9">
            <v>8</v>
          </cell>
          <cell r="AS9">
            <v>9</v>
          </cell>
          <cell r="AT9">
            <v>10</v>
          </cell>
          <cell r="AX9" t="str">
            <v>Договор</v>
          </cell>
          <cell r="AY9" t="str">
            <v>ПРОДАВЕЦ</v>
          </cell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X10" t="str">
            <v>Договор</v>
          </cell>
          <cell r="AY10" t="str">
            <v>ПРОДАВЕЦ</v>
          </cell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X11" t="str">
            <v>Договор</v>
          </cell>
          <cell r="AY11" t="str">
            <v>ПРОДАВЕЦ</v>
          </cell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K12">
            <v>890302457811</v>
          </cell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X12" t="str">
            <v>Договор</v>
          </cell>
          <cell r="AY12" t="str">
            <v>ПРОДАВЕЦ</v>
          </cell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X13" t="str">
            <v>Договор</v>
          </cell>
          <cell r="AY13" t="str">
            <v>ПРОДАВЕЦ</v>
          </cell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K14">
            <v>890300823043</v>
          </cell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X14" t="str">
            <v>Договор</v>
          </cell>
          <cell r="AY14" t="str">
            <v>ПРОДАВЕЦ</v>
          </cell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K15">
            <v>772901534446</v>
          </cell>
          <cell r="W15">
            <v>119361</v>
          </cell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X15" t="str">
            <v>Договор</v>
          </cell>
          <cell r="AY15" t="str">
            <v>ПРОДАВЕЦ</v>
          </cell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K17">
            <v>890301583066</v>
          </cell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K19">
            <v>7736186950</v>
          </cell>
          <cell r="L19">
            <v>890302001</v>
          </cell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R19">
            <v>45293558000</v>
          </cell>
          <cell r="S19">
            <v>16</v>
          </cell>
          <cell r="T19">
            <v>65</v>
          </cell>
          <cell r="V19" t="str">
            <v>Перезаключить</v>
          </cell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X19" t="str">
            <v>Договор</v>
          </cell>
          <cell r="AY19" t="str">
            <v>ПРОДАВЕЦ</v>
          </cell>
          <cell r="BF19" t="str">
            <v>Эксплуатация ЖКХ</v>
          </cell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D20" t="str">
            <v>III</v>
          </cell>
          <cell r="BF20" t="str">
            <v>Строительство</v>
          </cell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K21">
            <v>8911019579</v>
          </cell>
          <cell r="L21">
            <v>890302001</v>
          </cell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X21" t="str">
            <v>Договор</v>
          </cell>
          <cell r="AY21" t="str">
            <v>ПРОДАВЕЦ</v>
          </cell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K23">
            <v>8903019889</v>
          </cell>
          <cell r="L23">
            <v>890301001</v>
          </cell>
          <cell r="M23" t="str">
            <v>51221, 51510</v>
          </cell>
          <cell r="O23" t="str">
            <v>05210009</v>
          </cell>
          <cell r="P23">
            <v>1028900579696</v>
          </cell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D23" t="str">
            <v>III</v>
          </cell>
          <cell r="BF23" t="str">
            <v>Транспортировка грузов и пассажиров водным транспортом</v>
          </cell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K24">
            <v>8903023300</v>
          </cell>
          <cell r="L24">
            <v>890301001</v>
          </cell>
          <cell r="O24" t="str">
            <v>31124173</v>
          </cell>
          <cell r="P24">
            <v>1048900200018</v>
          </cell>
          <cell r="Q24" t="str">
            <v>89 № 000335059</v>
          </cell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D24" t="str">
            <v>III</v>
          </cell>
          <cell r="BF24" t="str">
            <v>Эксплуатация ЖКХ</v>
          </cell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K25">
            <v>8904044817</v>
          </cell>
          <cell r="L25">
            <v>890401001</v>
          </cell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X25" t="str">
            <v>Договор</v>
          </cell>
          <cell r="AY25" t="str">
            <v>ПРОДАВЕЦ</v>
          </cell>
          <cell r="BD25" t="str">
            <v>III</v>
          </cell>
          <cell r="BF25" t="str">
            <v>Эксплуатация ЖКХ</v>
          </cell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K26">
            <v>8903005406</v>
          </cell>
          <cell r="L26">
            <v>891450001</v>
          </cell>
          <cell r="M26" t="str">
            <v>61110</v>
          </cell>
          <cell r="O26" t="str">
            <v>04806450</v>
          </cell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D26" t="str">
            <v>III</v>
          </cell>
          <cell r="BF26" t="str">
            <v>Строительство</v>
          </cell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K27">
            <v>8903018853</v>
          </cell>
          <cell r="L27">
            <v>891450001</v>
          </cell>
          <cell r="M27" t="str">
            <v>61124</v>
          </cell>
          <cell r="O27" t="str">
            <v>29939181</v>
          </cell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D27" t="str">
            <v>III</v>
          </cell>
          <cell r="BF27" t="str">
            <v>Строительство</v>
          </cell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V28" t="str">
            <v>Расторгнуть</v>
          </cell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K30">
            <v>8903025610</v>
          </cell>
          <cell r="L30">
            <v>890301001</v>
          </cell>
          <cell r="M30" t="str">
            <v>51300</v>
          </cell>
          <cell r="O30" t="str">
            <v>04726314</v>
          </cell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F30" t="str">
            <v>Авиационные перевозки</v>
          </cell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K31">
            <v>2310013155</v>
          </cell>
          <cell r="L31">
            <v>890302001</v>
          </cell>
          <cell r="M31" t="str">
            <v>61110</v>
          </cell>
          <cell r="O31" t="str">
            <v>04811244</v>
          </cell>
          <cell r="P31">
            <v>1022301610297</v>
          </cell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D31" t="str">
            <v>III</v>
          </cell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K33">
            <v>8903020250</v>
          </cell>
          <cell r="L33">
            <v>890301001</v>
          </cell>
          <cell r="O33" t="str">
            <v>54107125</v>
          </cell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D33" t="str">
            <v>III</v>
          </cell>
          <cell r="BF33" t="str">
            <v>Строительство</v>
          </cell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K34">
            <v>7203003257</v>
          </cell>
          <cell r="L34">
            <v>890302002</v>
          </cell>
          <cell r="M34" t="str">
            <v>72200</v>
          </cell>
          <cell r="O34" t="str">
            <v>00157115</v>
          </cell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D34" t="str">
            <v>III</v>
          </cell>
          <cell r="BF34" t="str">
            <v>Торгово-закупочные операции</v>
          </cell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K35">
            <v>7736036626</v>
          </cell>
          <cell r="L35">
            <v>861102001</v>
          </cell>
          <cell r="M35" t="str">
            <v>11210</v>
          </cell>
          <cell r="O35" t="str">
            <v>39356121</v>
          </cell>
          <cell r="P35">
            <v>1028601440955</v>
          </cell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J35" t="str">
            <v>Кодак П. В.</v>
          </cell>
          <cell r="AM35" t="str">
            <v>Иоанесян Гаригин Гаринович 
т. 3-50-46</v>
          </cell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D35" t="str">
            <v>III</v>
          </cell>
          <cell r="BF35" t="str">
            <v>Транспортировка нефти</v>
          </cell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K40">
            <v>8903019367</v>
          </cell>
          <cell r="L40">
            <v>890301001</v>
          </cell>
          <cell r="M40" t="str">
            <v>80100, 80290, 84100, 84500.</v>
          </cell>
          <cell r="O40" t="str">
            <v>48736408</v>
          </cell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K40" t="str">
            <v>Барановская Людмила Александровна
т. 3-24-79</v>
          </cell>
          <cell r="AL40" t="str">
            <v>Барановская Л. А.</v>
          </cell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X40" t="str">
            <v>Договор</v>
          </cell>
          <cell r="AY40" t="str">
            <v>ПРОДАВЕЦ</v>
          </cell>
          <cell r="BB40" t="str">
            <v>нет</v>
          </cell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K42">
            <v>8905015375</v>
          </cell>
          <cell r="L42">
            <v>890501001</v>
          </cell>
          <cell r="O42" t="str">
            <v>34450720</v>
          </cell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Z42" t="str">
            <v>нет</v>
          </cell>
          <cell r="BA42" t="str">
            <v>нет</v>
          </cell>
          <cell r="BB42" t="str">
            <v>нет</v>
          </cell>
          <cell r="BF42" t="str">
            <v>Строительство</v>
          </cell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K43" t="str">
            <v>0411085138</v>
          </cell>
          <cell r="L43" t="str">
            <v>041101001</v>
          </cell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X43" t="str">
            <v>Договор</v>
          </cell>
          <cell r="AY43" t="str">
            <v>ПРОДАВЕЦ</v>
          </cell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K49">
            <v>8903016077</v>
          </cell>
          <cell r="L49">
            <v>890301001</v>
          </cell>
          <cell r="O49" t="str">
            <v>34938640</v>
          </cell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G49" t="str">
            <v>д. Снигирева Любовь Михайловна т. 3-61-55</v>
          </cell>
          <cell r="AH49" t="str">
            <v>д. Снигирева Л. М.</v>
          </cell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O49" t="str">
            <v>3-68-81</v>
          </cell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X49" t="str">
            <v>Договор</v>
          </cell>
          <cell r="AY49" t="str">
            <v>ПРОДАВЕЦ</v>
          </cell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K50">
            <v>7705750968</v>
          </cell>
          <cell r="L50">
            <v>770501001</v>
          </cell>
          <cell r="O50" t="str">
            <v>97201337</v>
          </cell>
          <cell r="R50">
            <v>45286560000</v>
          </cell>
          <cell r="W50">
            <v>115093</v>
          </cell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G50" t="str">
            <v>первый зам. г.д. Аширов Станислав Олегович</v>
          </cell>
          <cell r="AH50" t="str">
            <v>зам. г.д. Аширов С. О.</v>
          </cell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X50" t="str">
            <v>Договор</v>
          </cell>
          <cell r="AY50" t="str">
            <v>ПРОДАВЕЦ</v>
          </cell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K51">
            <v>7202021856</v>
          </cell>
          <cell r="L51">
            <v>890302001</v>
          </cell>
          <cell r="N51" t="str">
            <v>65.12</v>
          </cell>
          <cell r="O51">
            <v>9268856</v>
          </cell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K51" t="str">
            <v>зам.гл. бух. Инна Андреевна 3-07-91</v>
          </cell>
          <cell r="AL51" t="str">
            <v>зам.гл. бух. Инна Андреевна</v>
          </cell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X51" t="str">
            <v>Договор</v>
          </cell>
          <cell r="AY51" t="str">
            <v>ПРОДАВЕЦ</v>
          </cell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K52">
            <v>8903019871</v>
          </cell>
          <cell r="L52">
            <v>997250001</v>
          </cell>
          <cell r="M52" t="str">
            <v>11231</v>
          </cell>
          <cell r="O52" t="str">
            <v>00153761</v>
          </cell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X52" t="str">
            <v>Договор</v>
          </cell>
          <cell r="AY52" t="str">
            <v>ПРОДАВЕЦ</v>
          </cell>
          <cell r="BG52" t="str">
            <v>НГП</v>
          </cell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I53" t="str">
            <v>40201810600000000002</v>
          </cell>
          <cell r="K53">
            <v>8900000174</v>
          </cell>
          <cell r="L53">
            <v>890301001</v>
          </cell>
          <cell r="M53" t="str">
            <v>90300</v>
          </cell>
          <cell r="O53" t="str">
            <v>08806101</v>
          </cell>
          <cell r="P53">
            <v>1038900663515</v>
          </cell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K53" t="str">
            <v>Тришина Наталья Николаевна</v>
          </cell>
          <cell r="AL53" t="str">
            <v>Тришина Н. Н.</v>
          </cell>
          <cell r="AN53" t="str">
            <v>56-43-46 Юрий Евгеньевич</v>
          </cell>
          <cell r="AS53">
            <v>8</v>
          </cell>
          <cell r="AX53" t="str">
            <v>Контракт</v>
          </cell>
          <cell r="AY53" t="str">
            <v>ПОСТАВЩИК</v>
          </cell>
          <cell r="BG53" t="str">
            <v>Бюджет</v>
          </cell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K54">
            <v>7744001497</v>
          </cell>
          <cell r="L54">
            <v>890302001</v>
          </cell>
          <cell r="N54" t="str">
            <v>65.12</v>
          </cell>
          <cell r="O54" t="str">
            <v>09807684</v>
          </cell>
          <cell r="P54">
            <v>1027700167110</v>
          </cell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W54">
            <v>117420</v>
          </cell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K54" t="str">
            <v>Криворучка Ольга Витальевна т. 2-36-57  ф. 6-37-02</v>
          </cell>
          <cell r="AL54" t="str">
            <v>Криворучка О. В.</v>
          </cell>
          <cell r="AN54" t="str">
            <v>25-515 Катя</v>
          </cell>
          <cell r="AO54" t="str">
            <v>зам. Гл. бух.Шварц Светлана Николаевна т. 2-36-57  ф. 6-37-02</v>
          </cell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X54" t="str">
            <v>Договор</v>
          </cell>
          <cell r="AY54" t="str">
            <v>ПРОДАВЕЦ</v>
          </cell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L55" t="str">
            <v>т. (3452) 43-30-13, 
т. (3452) 43-33-18</v>
          </cell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X55" t="str">
            <v>Контракт</v>
          </cell>
          <cell r="AY55" t="str">
            <v>ПОСТАВЩИК</v>
          </cell>
          <cell r="BG55" t="str">
            <v>Бюджет</v>
          </cell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K56">
            <v>8901014765</v>
          </cell>
          <cell r="L56">
            <v>890303001</v>
          </cell>
          <cell r="N56" t="str">
            <v>70.32.3</v>
          </cell>
          <cell r="O56" t="str">
            <v>71215879</v>
          </cell>
          <cell r="P56">
            <v>1038900503575</v>
          </cell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K56" t="str">
            <v>Огорельцева Вера Юрьевна</v>
          </cell>
          <cell r="AL56" t="str">
            <v>Огорельцева В. Ю.</v>
          </cell>
          <cell r="AO56" t="str">
            <v>834922 3-13-15</v>
          </cell>
          <cell r="AS56">
            <v>9</v>
          </cell>
          <cell r="AX56" t="str">
            <v>Договор</v>
          </cell>
          <cell r="AY56" t="str">
            <v>ПРОДАВЕЦ</v>
          </cell>
          <cell r="BG56" t="str">
            <v>Бюджет</v>
          </cell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K57">
            <v>8903017144</v>
          </cell>
          <cell r="L57">
            <v>890301001</v>
          </cell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M57" t="str">
            <v>Романовский Виктор Ефимович
т. 8-908-85-76-403</v>
          </cell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X57" t="str">
            <v>Договор</v>
          </cell>
          <cell r="AY57" t="str">
            <v>ПРОДАВЕЦ</v>
          </cell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K58">
            <v>8903000180</v>
          </cell>
          <cell r="L58">
            <v>890301001</v>
          </cell>
          <cell r="M58" t="str">
            <v>83100</v>
          </cell>
          <cell r="O58" t="str">
            <v>311124262</v>
          </cell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M58" t="str">
            <v>Романовский Виктор Ефимович
т. 8-908-85-76-403</v>
          </cell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X58" t="str">
            <v>Договор</v>
          </cell>
          <cell r="AY58" t="str">
            <v>ПРОДАВЕЦ</v>
          </cell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K59">
            <v>8622000931</v>
          </cell>
          <cell r="L59">
            <v>862202004</v>
          </cell>
          <cell r="O59" t="str">
            <v>41246641</v>
          </cell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O59" t="str">
            <v>Нина Николаевна 548416</v>
          </cell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X59" t="str">
            <v>Договор</v>
          </cell>
          <cell r="AY59" t="str">
            <v>ПРОДАВЕЦ</v>
          </cell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K60">
            <v>8903026646</v>
          </cell>
          <cell r="L60">
            <v>890301001</v>
          </cell>
          <cell r="N60" t="str">
            <v>71.21 45.23.1  52.1  63.40</v>
          </cell>
          <cell r="P60">
            <v>1068903013574</v>
          </cell>
          <cell r="R60">
            <v>71174000000</v>
          </cell>
          <cell r="S60">
            <v>16</v>
          </cell>
          <cell r="T60">
            <v>67</v>
          </cell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X60" t="str">
            <v>Договор</v>
          </cell>
          <cell r="AY60" t="str">
            <v>ПРОДАВЕЦ</v>
          </cell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X61" t="str">
            <v>Договор</v>
          </cell>
          <cell r="AY61" t="str">
            <v>ПРОДАВЕЦ</v>
          </cell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K62">
            <v>8901012180</v>
          </cell>
          <cell r="L62">
            <v>890101001</v>
          </cell>
          <cell r="N62" t="str">
            <v>45.21.1, 74.20.35, 29.52, 63.21.24</v>
          </cell>
          <cell r="O62" t="str">
            <v>57425104</v>
          </cell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X62" t="str">
            <v>Договор</v>
          </cell>
          <cell r="AY62" t="str">
            <v>ПРОДАВЕЦ</v>
          </cell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K63">
            <v>6664054389</v>
          </cell>
          <cell r="L63">
            <v>997750001</v>
          </cell>
          <cell r="N63" t="str">
            <v>64.20.11</v>
          </cell>
          <cell r="O63" t="str">
            <v>48582945</v>
          </cell>
          <cell r="P63">
            <v>1026605766780</v>
          </cell>
          <cell r="W63" t="str">
            <v>РФ, 620078,</v>
          </cell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C63" t="str">
            <v>г. Сургут.</v>
          </cell>
          <cell r="AD63" t="str">
            <v>ул. 50 лет ВЛКСМ, 1 оф. 314</v>
          </cell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K63" t="str">
            <v>Чумаченко Л.П.</v>
          </cell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X63" t="str">
            <v>Договор</v>
          </cell>
          <cell r="AY63" t="str">
            <v>ПРОДАВЕЦ</v>
          </cell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K64">
            <v>8622008948</v>
          </cell>
          <cell r="L64">
            <v>890303003</v>
          </cell>
          <cell r="P64">
            <v>1038600300507</v>
          </cell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K64" t="str">
            <v>Кийко Антонина Вячеславовна 
т. 4-87-68</v>
          </cell>
          <cell r="AL64" t="str">
            <v>Кийко А. В.</v>
          </cell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X64" t="str">
            <v>Договор</v>
          </cell>
          <cell r="AY64" t="str">
            <v>ПРОДАВЕЦ</v>
          </cell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K65">
            <v>8903019871</v>
          </cell>
          <cell r="L65">
            <v>997250001</v>
          </cell>
          <cell r="M65" t="str">
            <v>11231</v>
          </cell>
          <cell r="O65" t="str">
            <v>00153761</v>
          </cell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N65" t="str">
            <v>ОГЭ 53-214,52-274, ф. 52-805</v>
          </cell>
          <cell r="AO65" t="str">
            <v>Дог. отдел Грачев Сергей Леонидович 55-43-09</v>
          </cell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X65" t="str">
            <v>Договор</v>
          </cell>
          <cell r="AY65" t="str">
            <v>ПРОДАВЕЦ</v>
          </cell>
          <cell r="BG65" t="str">
            <v>НГП</v>
          </cell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K66">
            <v>8903019871</v>
          </cell>
          <cell r="L66">
            <v>997250001</v>
          </cell>
          <cell r="M66" t="str">
            <v>11231</v>
          </cell>
          <cell r="O66" t="str">
            <v>00153761</v>
          </cell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O66" t="str">
            <v>нач.ОПОТиЗ Лавицкая Л.И.</v>
          </cell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X66" t="str">
            <v>Договор</v>
          </cell>
          <cell r="AY66" t="str">
            <v>ПРОДАВЕЦ</v>
          </cell>
          <cell r="BG66" t="str">
            <v>НГП</v>
          </cell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K67">
            <v>8903017539</v>
          </cell>
          <cell r="L67">
            <v>890301001</v>
          </cell>
          <cell r="N67" t="str">
            <v>52.25</v>
          </cell>
          <cell r="P67">
            <v>1068903011297</v>
          </cell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K67" t="str">
            <v>Кудашева Елена Ивановна</v>
          </cell>
          <cell r="AL67" t="str">
            <v>Кудашева Е. И.</v>
          </cell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X67" t="str">
            <v>Договор</v>
          </cell>
          <cell r="AY67" t="str">
            <v>ПРОДАВЕЦ</v>
          </cell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K68">
            <v>8903010036</v>
          </cell>
          <cell r="L68">
            <v>890301001</v>
          </cell>
          <cell r="O68" t="str">
            <v>39353298</v>
          </cell>
          <cell r="P68">
            <v>1028900582611</v>
          </cell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X68" t="str">
            <v>Договор</v>
          </cell>
          <cell r="AY68" t="str">
            <v>ПРОДАВЕЦ</v>
          </cell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K69">
            <v>8903005205</v>
          </cell>
          <cell r="L69">
            <v>890301001</v>
          </cell>
          <cell r="X69" t="str">
            <v>Тюменская обл. ЯНАО</v>
          </cell>
          <cell r="Y69" t="str">
            <v>г. Надым</v>
          </cell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X69" t="str">
            <v>Договор</v>
          </cell>
          <cell r="AY69" t="str">
            <v>ПРОДАВЕЦ</v>
          </cell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K70" t="str">
            <v>Зубцова Елена Станиславновна</v>
          </cell>
          <cell r="AL70" t="str">
            <v>Зубцова Е. С.</v>
          </cell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X70" t="str">
            <v>Договор</v>
          </cell>
          <cell r="AY70" t="str">
            <v>ПРОДАВЕЦ</v>
          </cell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X71" t="str">
            <v>Договор</v>
          </cell>
          <cell r="AY71" t="str">
            <v>ПРОДАВЕЦ</v>
          </cell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K72">
            <v>8903008277</v>
          </cell>
          <cell r="L72">
            <v>890301001</v>
          </cell>
          <cell r="M72" t="str">
            <v>69000</v>
          </cell>
          <cell r="O72" t="str">
            <v>31426448</v>
          </cell>
          <cell r="R72">
            <v>71174000000</v>
          </cell>
          <cell r="T72">
            <v>81</v>
          </cell>
          <cell r="U72">
            <v>32100</v>
          </cell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M72" t="str">
            <v>Цимбалюк Пётр Димянович 
т. 9-40-79</v>
          </cell>
          <cell r="AO72" t="str">
            <v>СДО - т.3-00-58 Людмила Григорьевна</v>
          </cell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X72" t="str">
            <v>Договор</v>
          </cell>
          <cell r="AY72" t="str">
            <v>ПРОДАВЕЦ</v>
          </cell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K73">
            <v>7705253444</v>
          </cell>
          <cell r="L73">
            <v>890303001</v>
          </cell>
          <cell r="M73" t="str">
            <v>61129</v>
          </cell>
          <cell r="O73" t="str">
            <v>59197624</v>
          </cell>
          <cell r="R73">
            <v>71174000000</v>
          </cell>
          <cell r="S73">
            <v>16</v>
          </cell>
          <cell r="T73">
            <v>90</v>
          </cell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K73" t="str">
            <v>Шевлякова Ольга Андреевна 
ф/т. 9-42-41</v>
          </cell>
          <cell r="AL73" t="str">
            <v>Шевлякова О. А.</v>
          </cell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X73" t="str">
            <v>Договор</v>
          </cell>
          <cell r="AY73" t="str">
            <v>ПРОДАВЕЦ</v>
          </cell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K74">
            <v>8622000931</v>
          </cell>
          <cell r="L74">
            <v>890302004</v>
          </cell>
          <cell r="O74" t="str">
            <v>00116458</v>
          </cell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M74" t="str">
            <v>ПротасовАлександр Николаевич 
т. 1-62-19</v>
          </cell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X74" t="str">
            <v>Договор</v>
          </cell>
          <cell r="AY74" t="str">
            <v>ПРОДАВЕЦ</v>
          </cell>
          <cell r="BG74" t="str">
            <v>ТТГ</v>
          </cell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K75">
            <v>8903019871</v>
          </cell>
          <cell r="L75">
            <v>997250001</v>
          </cell>
          <cell r="M75" t="str">
            <v>11231</v>
          </cell>
          <cell r="O75" t="str">
            <v>00153761</v>
          </cell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K75" t="str">
            <v>Довгань Антонина Григорьевна</v>
          </cell>
          <cell r="AL75" t="str">
            <v>Довгань А. Г.</v>
          </cell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X75" t="str">
            <v>Договор</v>
          </cell>
          <cell r="AY75" t="str">
            <v>ПРОДАВЕЦ</v>
          </cell>
          <cell r="BG75" t="str">
            <v>НГП</v>
          </cell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K76">
            <v>7725225460</v>
          </cell>
          <cell r="L76">
            <v>890302001</v>
          </cell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X76" t="str">
            <v>Договор</v>
          </cell>
          <cell r="AY76" t="str">
            <v>ПРОДАВЕЦ</v>
          </cell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K77">
            <v>8903004650</v>
          </cell>
          <cell r="L77">
            <v>890301001</v>
          </cell>
          <cell r="M77" t="str">
            <v>16140</v>
          </cell>
          <cell r="O77" t="str">
            <v>05775852</v>
          </cell>
          <cell r="P77">
            <v>10289000577640</v>
          </cell>
          <cell r="R77">
            <v>71174000000</v>
          </cell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X77" t="str">
            <v>Договор</v>
          </cell>
          <cell r="AY77" t="str">
            <v>ПРОДАВЕЦ</v>
          </cell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K78">
            <v>8903000782</v>
          </cell>
          <cell r="L78">
            <v>891450001</v>
          </cell>
          <cell r="M78" t="str">
            <v>69000</v>
          </cell>
          <cell r="O78" t="str">
            <v>01289178</v>
          </cell>
          <cell r="P78">
            <v>1028900578640</v>
          </cell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X78" t="str">
            <v>Договор</v>
          </cell>
          <cell r="AY78" t="str">
            <v>ПРОДАВЕЦ</v>
          </cell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K79">
            <v>8903002973</v>
          </cell>
          <cell r="L79">
            <v>890301001</v>
          </cell>
          <cell r="M79" t="str">
            <v>61129</v>
          </cell>
          <cell r="O79" t="str">
            <v>31124316</v>
          </cell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X79" t="str">
            <v>Договор</v>
          </cell>
          <cell r="AY79" t="str">
            <v>ПРОДАВЕЦ</v>
          </cell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K80">
            <v>5902183094</v>
          </cell>
          <cell r="L80">
            <v>890431001</v>
          </cell>
          <cell r="M80" t="str">
            <v>52300</v>
          </cell>
          <cell r="O80" t="str">
            <v>59197647</v>
          </cell>
          <cell r="W80">
            <v>620014</v>
          </cell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O80" t="str">
            <v>Юристконсульт  Сыромятина Валентина Алексеевна т. 3-06-21</v>
          </cell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X80" t="str">
            <v>Договор</v>
          </cell>
          <cell r="AY80" t="str">
            <v>ПРОДАВЕЦ</v>
          </cell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K81">
            <v>8903003536</v>
          </cell>
          <cell r="L81">
            <v>890301001</v>
          </cell>
          <cell r="M81" t="str">
            <v>61127</v>
          </cell>
          <cell r="O81" t="str">
            <v>32140369</v>
          </cell>
          <cell r="P81">
            <v>1028900578200</v>
          </cell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K81" t="str">
            <v>Карнаухова Т.А.</v>
          </cell>
          <cell r="AL81" t="str">
            <v>Карнаухова Т.А.</v>
          </cell>
          <cell r="AO81" t="str">
            <v>3-80-20 Богдан Иванович</v>
          </cell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X81" t="str">
            <v>Договор</v>
          </cell>
          <cell r="AY81" t="str">
            <v>ПРОДАВЕЦ</v>
          </cell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K82">
            <v>8902009937</v>
          </cell>
          <cell r="L82">
            <v>890201001</v>
          </cell>
          <cell r="N82" t="str">
            <v>45.11.1</v>
          </cell>
          <cell r="O82" t="str">
            <v>14077667</v>
          </cell>
          <cell r="P82">
            <v>1038900600309</v>
          </cell>
          <cell r="R82">
            <v>7117300000</v>
          </cell>
          <cell r="S82">
            <v>16</v>
          </cell>
          <cell r="T82">
            <v>65</v>
          </cell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X82" t="str">
            <v>Договор</v>
          </cell>
          <cell r="AY82" t="str">
            <v>ПРОДАВЕЦ</v>
          </cell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K83">
            <v>8903021736</v>
          </cell>
          <cell r="L83">
            <v>890301001</v>
          </cell>
          <cell r="M83" t="str">
            <v>71110</v>
          </cell>
          <cell r="O83" t="str">
            <v>26150872</v>
          </cell>
          <cell r="P83">
            <v>1028900579443</v>
          </cell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K83" t="str">
            <v>Чуракова Любовь Александровна</v>
          </cell>
          <cell r="AL83" t="str">
            <v>Чуракова Л. А.</v>
          </cell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X83" t="str">
            <v>Договор</v>
          </cell>
          <cell r="AY83" t="str">
            <v>ПРОДАВЕЦ</v>
          </cell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K84">
            <v>8903001842</v>
          </cell>
          <cell r="L84">
            <v>890301001</v>
          </cell>
          <cell r="O84" t="str">
            <v>32742275</v>
          </cell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J84" t="str">
            <v>зам. Ген. Дир.Белиникин Юрий Иванович</v>
          </cell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X84" t="str">
            <v>Договор</v>
          </cell>
          <cell r="AY84" t="str">
            <v>ПРОДАВЕЦ</v>
          </cell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K85">
            <v>8903027784</v>
          </cell>
          <cell r="L85">
            <v>890301001</v>
          </cell>
          <cell r="P85">
            <v>1078903004344</v>
          </cell>
          <cell r="R85">
            <v>71174000000</v>
          </cell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O85" t="str">
            <v>СДО - т.3-00-58 Людмила Григорьевна</v>
          </cell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X85" t="str">
            <v>Договор</v>
          </cell>
          <cell r="AY85" t="str">
            <v>ПРОДАВЕЦ</v>
          </cell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K86">
            <v>8903022031</v>
          </cell>
          <cell r="L86">
            <v>890301001</v>
          </cell>
          <cell r="M86" t="str">
            <v>91514, 90310</v>
          </cell>
          <cell r="O86" t="str">
            <v>59642573</v>
          </cell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X86" t="str">
            <v>Договор</v>
          </cell>
          <cell r="AY86" t="str">
            <v>ПРОДАВЕЦ</v>
          </cell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K87">
            <v>7707083893</v>
          </cell>
          <cell r="L87">
            <v>890302001</v>
          </cell>
          <cell r="M87" t="str">
            <v>96130</v>
          </cell>
          <cell r="V87" t="str">
            <v>нет доп. Соглашения</v>
          </cell>
          <cell r="W87">
            <v>117997</v>
          </cell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X87" t="str">
            <v>Договор</v>
          </cell>
          <cell r="AY87" t="str">
            <v>ПРОДАВЕЦ</v>
          </cell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K88">
            <v>7736035485</v>
          </cell>
          <cell r="L88">
            <v>890303001</v>
          </cell>
          <cell r="M88" t="str">
            <v>96220</v>
          </cell>
          <cell r="O88" t="str">
            <v>71582170</v>
          </cell>
          <cell r="P88">
            <v>1027739820921</v>
          </cell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K88" t="str">
            <v>Иванова Роза Искандеровна</v>
          </cell>
          <cell r="AL88" t="str">
            <v>Иванова Р. И.</v>
          </cell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X88" t="str">
            <v>Договор</v>
          </cell>
          <cell r="AY88" t="str">
            <v>ПРОДАВЕЦ</v>
          </cell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K89">
            <v>8903023028</v>
          </cell>
          <cell r="L89">
            <v>890301001</v>
          </cell>
          <cell r="M89" t="str">
            <v>4533, 40202</v>
          </cell>
          <cell r="O89" t="str">
            <v>71582000</v>
          </cell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K89" t="str">
            <v>Кононенко Т.М.</v>
          </cell>
          <cell r="AL89" t="str">
            <v>Кононенко Т.М.</v>
          </cell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X89" t="str">
            <v>Договор</v>
          </cell>
          <cell r="AY89" t="str">
            <v>ПРОДАВЕЦ</v>
          </cell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K90">
            <v>8903021542</v>
          </cell>
          <cell r="L90">
            <v>890301001</v>
          </cell>
          <cell r="M90" t="str">
            <v>71110</v>
          </cell>
          <cell r="O90" t="str">
            <v>32121047</v>
          </cell>
          <cell r="P90">
            <v>1028900577860</v>
          </cell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X90" t="str">
            <v>Договор</v>
          </cell>
          <cell r="AY90" t="str">
            <v>ПРОДАВЕЦ</v>
          </cell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K91">
            <v>8903020612</v>
          </cell>
          <cell r="L91">
            <v>890301001</v>
          </cell>
          <cell r="M91" t="str">
            <v>71210</v>
          </cell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K92">
            <v>8903020620</v>
          </cell>
          <cell r="L92">
            <v>890301001</v>
          </cell>
          <cell r="M92" t="str">
            <v>71211</v>
          </cell>
          <cell r="O92" t="str">
            <v>55448673</v>
          </cell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K93">
            <v>8903018613</v>
          </cell>
          <cell r="L93">
            <v>890301001</v>
          </cell>
          <cell r="M93" t="str">
            <v>83300, 80400</v>
          </cell>
          <cell r="O93" t="str">
            <v>457825666</v>
          </cell>
          <cell r="P93">
            <v>1028900580793</v>
          </cell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X93" t="str">
            <v>Договор</v>
          </cell>
          <cell r="AY93" t="str">
            <v>ПРОДАВЕЦ</v>
          </cell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K94">
            <v>8901001325</v>
          </cell>
          <cell r="L94">
            <v>890101001</v>
          </cell>
          <cell r="N94" t="str">
            <v>51.51.2 - 51.51.3</v>
          </cell>
          <cell r="O94" t="str">
            <v>30474945</v>
          </cell>
          <cell r="P94">
            <v>1028900510880</v>
          </cell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M94" t="str">
            <v>59-00-04 Таратынов Александр Анатольевич</v>
          </cell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X94" t="str">
            <v>Договор</v>
          </cell>
          <cell r="AY94" t="str">
            <v>ПРОДАВЕЦ</v>
          </cell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K95">
            <v>7744001497</v>
          </cell>
          <cell r="L95">
            <v>861102001</v>
          </cell>
          <cell r="M95" t="str">
            <v>96120</v>
          </cell>
          <cell r="O95" t="str">
            <v>09807684</v>
          </cell>
          <cell r="P95">
            <v>1027700167110</v>
          </cell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W95">
            <v>117420</v>
          </cell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K95" t="str">
            <v>Безмерная Татьяна Васильевна</v>
          </cell>
          <cell r="AL95" t="str">
            <v>Безмерная Т. В.</v>
          </cell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X95" t="str">
            <v>Договор</v>
          </cell>
          <cell r="AY95" t="str">
            <v>ПРОДАВЕЦ</v>
          </cell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K96">
            <v>8903001987</v>
          </cell>
          <cell r="L96">
            <v>890301001</v>
          </cell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K96" t="str">
            <v>Котова Лариса Витальевна</v>
          </cell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X96" t="str">
            <v>Договор</v>
          </cell>
          <cell r="AY96" t="str">
            <v>ПРОДАВЕЦ</v>
          </cell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K97">
            <v>8903022680</v>
          </cell>
          <cell r="L97">
            <v>890301001</v>
          </cell>
          <cell r="N97" t="str">
            <v>40.20.2</v>
          </cell>
          <cell r="O97" t="str">
            <v>14078833</v>
          </cell>
          <cell r="P97">
            <v>1038900661348</v>
          </cell>
          <cell r="R97">
            <v>71174000000</v>
          </cell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K97" t="str">
            <v>Баландина Г.Л.</v>
          </cell>
          <cell r="AL97" t="str">
            <v>Баландина Г.Л.</v>
          </cell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X97" t="str">
            <v>Договор</v>
          </cell>
          <cell r="AY97" t="str">
            <v>ПРОДАВЕЦ</v>
          </cell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K98">
            <v>8903016246</v>
          </cell>
          <cell r="L98">
            <v>890301001</v>
          </cell>
          <cell r="O98" t="str">
            <v>97400551</v>
          </cell>
          <cell r="P98">
            <v>1068903010813</v>
          </cell>
          <cell r="R98">
            <v>71174000000</v>
          </cell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K98" t="str">
            <v>Попова Ирина Сергеевна</v>
          </cell>
          <cell r="AL98" t="str">
            <v>Попова И. С.</v>
          </cell>
          <cell r="AO98" t="str">
            <v>538287, 89026216667 Лилия</v>
          </cell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X98" t="str">
            <v>Договор</v>
          </cell>
          <cell r="AY98" t="str">
            <v>ПРОДАВЕЦ</v>
          </cell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K99" t="str">
            <v>0411113441</v>
          </cell>
          <cell r="L99" t="str">
            <v>041101001</v>
          </cell>
          <cell r="O99" t="str">
            <v>47212235</v>
          </cell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X99" t="str">
            <v>Договор</v>
          </cell>
          <cell r="AY99" t="str">
            <v>ПРОДАВЕЦ</v>
          </cell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K100">
            <v>8903004579</v>
          </cell>
          <cell r="L100">
            <v>890301001</v>
          </cell>
          <cell r="M100" t="str">
            <v>84100</v>
          </cell>
          <cell r="O100" t="str">
            <v>31432064</v>
          </cell>
          <cell r="P100">
            <v>1028900580114</v>
          </cell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X100" t="str">
            <v>Договор</v>
          </cell>
          <cell r="AY100" t="str">
            <v>ПРОДАВЕЦ</v>
          </cell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K101">
            <v>8903019462</v>
          </cell>
          <cell r="L101">
            <v>890301001</v>
          </cell>
          <cell r="M101" t="str">
            <v>71212</v>
          </cell>
          <cell r="O101" t="str">
            <v>48736489</v>
          </cell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K101" t="str">
            <v>Тарасова Майя Владимировна</v>
          </cell>
          <cell r="AL101" t="str">
            <v>Тарасова М. В.</v>
          </cell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X101" t="str">
            <v>Договор</v>
          </cell>
          <cell r="AY101" t="str">
            <v>ПРОДАВЕЦ</v>
          </cell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K102">
            <v>8903020980</v>
          </cell>
          <cell r="L102">
            <v>890301001</v>
          </cell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K102" t="str">
            <v>Цимерман Ирина Владимировна</v>
          </cell>
          <cell r="AL102" t="str">
            <v>Цимерман И. В.</v>
          </cell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X102" t="str">
            <v>Договор</v>
          </cell>
          <cell r="AY102" t="str">
            <v>ПРОДАВЕЦ</v>
          </cell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N103" t="str">
            <v>75.11.13</v>
          </cell>
          <cell r="O103" t="str">
            <v>34452893</v>
          </cell>
          <cell r="P103">
            <v>1048900204154</v>
          </cell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O103" t="str">
            <v>бух.
Семенова Елена
50-15-05</v>
          </cell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X103" t="str">
            <v>Контракт</v>
          </cell>
          <cell r="AY103" t="str">
            <v>ПОСТАВЩИК</v>
          </cell>
          <cell r="BG103" t="str">
            <v>Бюджет</v>
          </cell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K104">
            <v>8903022779</v>
          </cell>
          <cell r="L104">
            <v>890301001</v>
          </cell>
          <cell r="O104" t="str">
            <v>13516780</v>
          </cell>
          <cell r="P104">
            <v>1038900661909</v>
          </cell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K104" t="str">
            <v>Мокеева Людмила Евгеньевна</v>
          </cell>
          <cell r="AL104" t="str">
            <v>Мокеева Л. Е.</v>
          </cell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X104" t="str">
            <v>Договор</v>
          </cell>
          <cell r="AY104" t="str">
            <v>ПРОДАВЕЦ</v>
          </cell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K105">
            <v>8903020203</v>
          </cell>
          <cell r="L105">
            <v>890301001</v>
          </cell>
          <cell r="P105">
            <v>1028900002240</v>
          </cell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X105" t="str">
            <v>Договор</v>
          </cell>
          <cell r="AY105" t="str">
            <v>ПРОДАВЕЦ</v>
          </cell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K106">
            <v>8903000670</v>
          </cell>
          <cell r="L106">
            <v>890301001</v>
          </cell>
          <cell r="M106" t="str">
            <v>19400</v>
          </cell>
          <cell r="O106" t="str">
            <v>31123920</v>
          </cell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K106" t="str">
            <v>Цуркан Н.Г.</v>
          </cell>
          <cell r="AL106" t="str">
            <v>Цуркан Н.Г.</v>
          </cell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X106" t="str">
            <v>Договор</v>
          </cell>
          <cell r="AY106" t="str">
            <v>ПРОДАВЕЦ</v>
          </cell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I107" t="str">
            <v>40105810400000010000</v>
          </cell>
          <cell r="K107">
            <v>8901016120</v>
          </cell>
          <cell r="L107">
            <v>890101001</v>
          </cell>
          <cell r="N107" t="str">
            <v>85.32; 85.12</v>
          </cell>
          <cell r="O107" t="str">
            <v>74736662</v>
          </cell>
          <cell r="P107">
            <v>1048900006176</v>
          </cell>
          <cell r="R107">
            <v>71171000000</v>
          </cell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K107" t="str">
            <v>Архипова Елена Павловна 
т. (34922) 4-08-85</v>
          </cell>
          <cell r="AL107" t="str">
            <v>Архипова Е. П.</v>
          </cell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X107" t="str">
            <v>Договор</v>
          </cell>
          <cell r="AY107" t="str">
            <v>ПРОДАВЕЦ</v>
          </cell>
          <cell r="BG107" t="str">
            <v>Бюджет</v>
          </cell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K108">
            <v>8903022923</v>
          </cell>
          <cell r="L108">
            <v>890301001</v>
          </cell>
          <cell r="N108" t="str">
            <v>60.23, 60.24, 67.13.4</v>
          </cell>
          <cell r="O108" t="str">
            <v>15385247</v>
          </cell>
          <cell r="P108">
            <v>1038900662723</v>
          </cell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K108" t="str">
            <v>Якубенко Светлана Николаевна 
т. 2-06-66</v>
          </cell>
          <cell r="AL108" t="str">
            <v>Якубенко С. Н.</v>
          </cell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X108" t="str">
            <v>Договор</v>
          </cell>
          <cell r="AY108" t="str">
            <v>ПРОДАВЕЦ</v>
          </cell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K109">
            <v>8903013252</v>
          </cell>
          <cell r="L109">
            <v>890301001</v>
          </cell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X109" t="str">
            <v>Договор</v>
          </cell>
          <cell r="AY109" t="str">
            <v>ПРОДАВЕЦ</v>
          </cell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K110">
            <v>8903020958</v>
          </cell>
          <cell r="L110">
            <v>890301001</v>
          </cell>
          <cell r="N110" t="str">
            <v>45.21.10</v>
          </cell>
          <cell r="O110" t="str">
            <v>57416625</v>
          </cell>
          <cell r="P110">
            <v>1028900580499</v>
          </cell>
          <cell r="R110">
            <v>71174000000</v>
          </cell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X110" t="str">
            <v>Договор</v>
          </cell>
          <cell r="AY110" t="str">
            <v>ПРОДАВЕЦ</v>
          </cell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K111">
            <v>8622008948</v>
          </cell>
          <cell r="L111">
            <v>890303002</v>
          </cell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K111" t="str">
            <v>Дубошина Вита Александровна</v>
          </cell>
          <cell r="AL111" t="str">
            <v>Дубошина В. А.</v>
          </cell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X111" t="str">
            <v>Договор</v>
          </cell>
          <cell r="AY111" t="str">
            <v>ПРОДАВЕЦ</v>
          </cell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O112" t="str">
            <v>76825938</v>
          </cell>
          <cell r="P112">
            <v>1058900002908</v>
          </cell>
          <cell r="R112">
            <v>71171000000</v>
          </cell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K112" t="str">
            <v>Тибайкина Маргарита Васильевна</v>
          </cell>
          <cell r="AL112" t="str">
            <v>Тибайкина М. В.</v>
          </cell>
          <cell r="AN112" t="str">
            <v>бух. 3-27-78</v>
          </cell>
          <cell r="AS112">
            <v>5</v>
          </cell>
          <cell r="AX112" t="str">
            <v>Договор</v>
          </cell>
          <cell r="AY112" t="str">
            <v>ПРОДАВЕЦ</v>
          </cell>
          <cell r="BG112" t="str">
            <v>Бюджет</v>
          </cell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K113">
            <v>7713076301</v>
          </cell>
          <cell r="L113">
            <v>720202001</v>
          </cell>
          <cell r="O113" t="str">
            <v>55937254</v>
          </cell>
          <cell r="W113">
            <v>127083</v>
          </cell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C113" t="str">
            <v>г. Тюмень</v>
          </cell>
          <cell r="AD113" t="str">
            <v>ул. Республики 49/1</v>
          </cell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X113" t="str">
            <v>Договор</v>
          </cell>
          <cell r="AY113" t="str">
            <v>ПРОДАВЕЦ</v>
          </cell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K114">
            <v>8903019871</v>
          </cell>
          <cell r="L114">
            <v>997250001</v>
          </cell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O114" t="str">
            <v>Дог. Отдел
Раиса Ахмадулловна
т.56-98-90</v>
          </cell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X114" t="str">
            <v>Договор</v>
          </cell>
          <cell r="AY114" t="str">
            <v>ПРОДАВЕЦ</v>
          </cell>
          <cell r="BG114" t="str">
            <v>НГП</v>
          </cell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K115">
            <v>8903019871</v>
          </cell>
          <cell r="L115">
            <v>997250001</v>
          </cell>
          <cell r="M115" t="str">
            <v>11231</v>
          </cell>
          <cell r="O115" t="str">
            <v>00153761</v>
          </cell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K116">
            <v>8903019871</v>
          </cell>
          <cell r="L116">
            <v>997250001</v>
          </cell>
          <cell r="M116" t="str">
            <v>11231</v>
          </cell>
          <cell r="O116" t="str">
            <v>00153761</v>
          </cell>
          <cell r="V116" t="str">
            <v>Перезаключить</v>
          </cell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M116" t="str">
            <v>Долгушин Евгений Владимирович 
т. 6-34-75</v>
          </cell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X116" t="str">
            <v>Договор</v>
          </cell>
          <cell r="AY116" t="str">
            <v>ПРОДАВЕЦ</v>
          </cell>
          <cell r="BG116" t="str">
            <v>НГП</v>
          </cell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K117">
            <v>8903026269</v>
          </cell>
          <cell r="L117">
            <v>890301001</v>
          </cell>
          <cell r="M117" t="str">
            <v>91514, 90310</v>
          </cell>
          <cell r="O117" t="str">
            <v>59642580</v>
          </cell>
          <cell r="P117">
            <v>1068903012716</v>
          </cell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K117" t="str">
            <v>Сорокина Елена Александровна</v>
          </cell>
          <cell r="AL117" t="str">
            <v>Сорокина Е. А.</v>
          </cell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X117" t="str">
            <v>Договор</v>
          </cell>
          <cell r="AY117" t="str">
            <v>ПРОДАВЕЦ</v>
          </cell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K118">
            <v>8903026300</v>
          </cell>
          <cell r="L118">
            <v>890301001</v>
          </cell>
          <cell r="N118" t="str">
            <v>52.47</v>
          </cell>
          <cell r="O118" t="str">
            <v>48736302</v>
          </cell>
          <cell r="P118">
            <v>1068903012750</v>
          </cell>
          <cell r="S118">
            <v>13</v>
          </cell>
          <cell r="T118">
            <v>47</v>
          </cell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K118" t="str">
            <v>Олейникова Татьяна Григорьевна</v>
          </cell>
          <cell r="AL118" t="str">
            <v>Олейникова Т.Г.</v>
          </cell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X118" t="str">
            <v>Договор</v>
          </cell>
          <cell r="AY118" t="str">
            <v>ПРОДАВЕЦ</v>
          </cell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K119">
            <v>8903019871</v>
          </cell>
          <cell r="L119">
            <v>997250001</v>
          </cell>
          <cell r="M119" t="str">
            <v>11231</v>
          </cell>
          <cell r="O119" t="str">
            <v>00153761</v>
          </cell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X119" t="str">
            <v>Договор</v>
          </cell>
          <cell r="AY119" t="str">
            <v>ПРОДАВЕЦ</v>
          </cell>
          <cell r="BG119" t="str">
            <v>НГП</v>
          </cell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K120">
            <v>8903023003</v>
          </cell>
          <cell r="L120">
            <v>890301001</v>
          </cell>
          <cell r="O120" t="str">
            <v>15385336</v>
          </cell>
          <cell r="P120">
            <v>1038900663120</v>
          </cell>
          <cell r="U120">
            <v>49013</v>
          </cell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K120" t="str">
            <v>Кудашева Татьяна Борисовна</v>
          </cell>
          <cell r="AL120" t="str">
            <v>Кудашева Т. Б.</v>
          </cell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X120" t="str">
            <v>Договор</v>
          </cell>
          <cell r="AY120" t="str">
            <v>ПРОДАВЕЦ</v>
          </cell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K121">
            <v>8903019871</v>
          </cell>
          <cell r="L121">
            <v>997250001</v>
          </cell>
          <cell r="M121" t="str">
            <v>11231</v>
          </cell>
          <cell r="O121" t="str">
            <v>00153761</v>
          </cell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X121" t="str">
            <v>Договор</v>
          </cell>
          <cell r="AY121" t="str">
            <v>ПРОДАВЕЦ</v>
          </cell>
          <cell r="BG121" t="str">
            <v>НГП</v>
          </cell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K122" t="str">
            <v>Капитан Любовь Антониновна 
(34992) 5-37-12</v>
          </cell>
          <cell r="AL122" t="str">
            <v>Капитан Л. А.</v>
          </cell>
          <cell r="AS122">
            <v>8</v>
          </cell>
          <cell r="AX122" t="str">
            <v>Гос. контракт</v>
          </cell>
          <cell r="AY122" t="str">
            <v>ПОСТАВЩИК</v>
          </cell>
          <cell r="BG122" t="str">
            <v>Бюджет</v>
          </cell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R123">
            <v>71187000000</v>
          </cell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K123" t="str">
            <v>Руденко Татьяна Александровна 
т.(34675) 2-13-68</v>
          </cell>
          <cell r="AL123" t="str">
            <v>Руденко Т. А.</v>
          </cell>
          <cell r="AN123" t="str">
            <v>ПТО: 2-00-71, ф. 2-11-45</v>
          </cell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X123" t="str">
            <v>Договор</v>
          </cell>
          <cell r="AY123" t="str">
            <v>ПРОДАВЕЦ</v>
          </cell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N124" t="str">
            <v>85.14.5</v>
          </cell>
          <cell r="O124" t="str">
            <v>97401674</v>
          </cell>
          <cell r="P124">
            <v>1058900003270</v>
          </cell>
          <cell r="R124">
            <v>71174000000</v>
          </cell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K124" t="str">
            <v>И.о. Тюрина Фаузия Мирсаидовна</v>
          </cell>
          <cell r="AL124" t="str">
            <v>Тюрина Ф. М.</v>
          </cell>
          <cell r="AO124" t="str">
            <v>Экономист Вера Александровна каб. 12</v>
          </cell>
          <cell r="AS124">
            <v>5</v>
          </cell>
          <cell r="AX124" t="str">
            <v>Гос. контракт</v>
          </cell>
          <cell r="AY124" t="str">
            <v>ПОСТАВЩИК</v>
          </cell>
          <cell r="BG124" t="str">
            <v>Бюджет</v>
          </cell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I125" t="str">
            <v>40402810000000000001</v>
          </cell>
          <cell r="K125">
            <v>8901003072</v>
          </cell>
          <cell r="L125">
            <v>890302001</v>
          </cell>
          <cell r="M125" t="str">
            <v>96190</v>
          </cell>
          <cell r="O125" t="str">
            <v>39353430</v>
          </cell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K125" t="str">
            <v>Бажина О.Н.</v>
          </cell>
          <cell r="AL125" t="str">
            <v>Бажина О.Н.</v>
          </cell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X125" t="str">
            <v>Договор</v>
          </cell>
          <cell r="AY125" t="str">
            <v>ПРОДАВЕЦ</v>
          </cell>
          <cell r="BG125" t="str">
            <v>Бюджет</v>
          </cell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F126" t="str">
            <v>Расчетно-кассовый центр г. Салехард</v>
          </cell>
          <cell r="G126" t="str">
            <v>047182000</v>
          </cell>
          <cell r="I126" t="str">
            <v>40503810900001000001</v>
          </cell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R126">
            <v>71174000000</v>
          </cell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K126" t="str">
            <v>Янбухтина Люция Насибулловна</v>
          </cell>
          <cell r="AL126" t="str">
            <v>Янбухтина Л. Н</v>
          </cell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X126" t="str">
            <v>Договор</v>
          </cell>
          <cell r="AY126" t="str">
            <v>ПРОДАВЕЦ</v>
          </cell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X127" t="str">
            <v>Договор</v>
          </cell>
          <cell r="AY127" t="str">
            <v>ПРОДАВЕЦ</v>
          </cell>
          <cell r="BG127" t="str">
            <v>НГП</v>
          </cell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I128" t="str">
            <v>40603810100002000025</v>
          </cell>
          <cell r="K128">
            <v>8903015490</v>
          </cell>
          <cell r="L128">
            <v>890301001</v>
          </cell>
          <cell r="M128" t="str">
            <v>91511</v>
          </cell>
          <cell r="O128" t="str">
            <v>39353890</v>
          </cell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K128" t="str">
            <v>Зиновьева Надежда Васильевна</v>
          </cell>
          <cell r="AL128" t="str">
            <v>Зиновьева Н. В.</v>
          </cell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X128" t="str">
            <v>Договор</v>
          </cell>
          <cell r="AY128" t="str">
            <v>ПРОДАВЕЦ</v>
          </cell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K129">
            <v>8903023677</v>
          </cell>
          <cell r="L129">
            <v>890301001</v>
          </cell>
          <cell r="N129" t="str">
            <v>63.12.21</v>
          </cell>
          <cell r="O129" t="str">
            <v>73157206</v>
          </cell>
          <cell r="P129">
            <v>1048900201570</v>
          </cell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X129" t="str">
            <v>Договор</v>
          </cell>
          <cell r="AY129" t="str">
            <v>ПРОДАВЕЦ</v>
          </cell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K130">
            <v>1834100050</v>
          </cell>
          <cell r="L130">
            <v>890302001</v>
          </cell>
          <cell r="M130" t="str">
            <v>14941</v>
          </cell>
          <cell r="O130" t="str">
            <v>39353186</v>
          </cell>
          <cell r="P130">
            <v>1021801586047</v>
          </cell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X130" t="str">
            <v>Договор</v>
          </cell>
          <cell r="AY130" t="str">
            <v>ПРОДАВЕЦ</v>
          </cell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K131">
            <v>8903019871</v>
          </cell>
          <cell r="L131">
            <v>997250001</v>
          </cell>
          <cell r="M131" t="str">
            <v>11231</v>
          </cell>
          <cell r="O131" t="str">
            <v>00153761</v>
          </cell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J131" t="str">
            <v>Андреев Ю.А.</v>
          </cell>
          <cell r="AM131" t="str">
            <v>56-42-59
56-40-90</v>
          </cell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X131" t="str">
            <v>Договор</v>
          </cell>
          <cell r="AY131" t="str">
            <v>ПРОДАВЕЦ</v>
          </cell>
          <cell r="BG131" t="str">
            <v>НГП</v>
          </cell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K132">
            <v>8903007058</v>
          </cell>
          <cell r="L132">
            <v>890301001</v>
          </cell>
          <cell r="N132" t="str">
            <v>63.21.23</v>
          </cell>
          <cell r="O132" t="str">
            <v>32742163</v>
          </cell>
          <cell r="P132">
            <v>1028900578486</v>
          </cell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K132" t="str">
            <v>Корзо Любовь Ивановна</v>
          </cell>
          <cell r="AL132" t="str">
            <v>Корзо Л. И.</v>
          </cell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X132" t="str">
            <v>Договор</v>
          </cell>
          <cell r="AY132" t="str">
            <v>ПРОДАВЕЦ</v>
          </cell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I133" t="str">
            <v>40105810400000010000</v>
          </cell>
          <cell r="K133">
            <v>8903017592</v>
          </cell>
          <cell r="L133">
            <v>890301001</v>
          </cell>
          <cell r="O133" t="str">
            <v>43126533</v>
          </cell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K133" t="str">
            <v>Важничева Н.Н.</v>
          </cell>
          <cell r="AL133" t="str">
            <v>Важничева Н.Н.</v>
          </cell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X133" t="str">
            <v>Договор</v>
          </cell>
          <cell r="AY133" t="str">
            <v>ПРОДАВЕЦ</v>
          </cell>
          <cell r="BG133" t="str">
            <v>Бюджет</v>
          </cell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K134">
            <v>8903021341</v>
          </cell>
          <cell r="L134">
            <v>890301001</v>
          </cell>
          <cell r="M134" t="str">
            <v>71211</v>
          </cell>
          <cell r="O134" t="str">
            <v>12501954</v>
          </cell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K134" t="str">
            <v>Трякова Елена Юрьевна</v>
          </cell>
          <cell r="AL134" t="str">
            <v>Трякова Е. Ю.</v>
          </cell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X134" t="str">
            <v>Договор</v>
          </cell>
          <cell r="AY134" t="str">
            <v>ПРОДАВЕЦ</v>
          </cell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X135" t="str">
            <v>Договор</v>
          </cell>
          <cell r="AY135" t="str">
            <v>ПРОДАВЕЦ</v>
          </cell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K136">
            <v>8903019871</v>
          </cell>
          <cell r="L136">
            <v>997250001</v>
          </cell>
          <cell r="M136" t="str">
            <v>11231</v>
          </cell>
          <cell r="O136" t="str">
            <v>00153761</v>
          </cell>
          <cell r="P136">
            <v>1028900578080</v>
          </cell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X136" t="str">
            <v>Договор</v>
          </cell>
          <cell r="AY136" t="str">
            <v>ПРОДАВЕЦ</v>
          </cell>
          <cell r="BG136" t="str">
            <v>НГП</v>
          </cell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K137">
            <v>8622000931</v>
          </cell>
          <cell r="L137">
            <v>890302003</v>
          </cell>
          <cell r="M137" t="str">
            <v>14912</v>
          </cell>
          <cell r="O137" t="str">
            <v>05799657</v>
          </cell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X137" t="str">
            <v>Договор</v>
          </cell>
          <cell r="AY137" t="str">
            <v>ПРОДАВЕЦ</v>
          </cell>
          <cell r="BG137" t="str">
            <v>ТТГ</v>
          </cell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K138">
            <v>8622000931</v>
          </cell>
          <cell r="L138">
            <v>862202002</v>
          </cell>
          <cell r="M138" t="str">
            <v>50100</v>
          </cell>
          <cell r="O138" t="str">
            <v>04750073</v>
          </cell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F138" t="str">
            <v>(34675) 2-29-14 
ф.2-40-30</v>
          </cell>
          <cell r="AI138" t="str">
            <v>Бойко В.А.</v>
          </cell>
          <cell r="AJ138" t="str">
            <v>Бойко В.А.</v>
          </cell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X138" t="str">
            <v>Договор</v>
          </cell>
          <cell r="AY138" t="str">
            <v>ПРОДАВЕЦ</v>
          </cell>
          <cell r="BG138" t="str">
            <v>ТТГ</v>
          </cell>
          <cell r="BI138">
            <v>1</v>
          </cell>
          <cell r="BJ138" t="str">
            <v>"УМТС и К" ООО "Газпром трансгаз Югорск"</v>
          </cell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K139">
            <v>8903024504</v>
          </cell>
          <cell r="L139">
            <v>890301001</v>
          </cell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X139" t="str">
            <v>Договор</v>
          </cell>
          <cell r="AY139" t="str">
            <v>ПРОДАВЕЦ</v>
          </cell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K140">
            <v>8903006375</v>
          </cell>
          <cell r="L140">
            <v>890301001</v>
          </cell>
          <cell r="M140" t="str">
            <v>90310</v>
          </cell>
          <cell r="O140" t="str">
            <v>32139863</v>
          </cell>
          <cell r="P140">
            <v>1028900580477</v>
          </cell>
          <cell r="T140">
            <v>43</v>
          </cell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K140" t="str">
            <v>Чернова Лариса Владимировна</v>
          </cell>
          <cell r="AL140" t="str">
            <v>Чернова Л. В.</v>
          </cell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X140" t="str">
            <v>Договор</v>
          </cell>
          <cell r="AY140" t="str">
            <v>ПРОДАВЕЦ</v>
          </cell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I141" t="str">
            <v>40404810100000020002</v>
          </cell>
          <cell r="K141">
            <v>8901006041</v>
          </cell>
          <cell r="L141">
            <v>890302001</v>
          </cell>
          <cell r="M141" t="str">
            <v>96190</v>
          </cell>
          <cell r="O141" t="str">
            <v>34938752</v>
          </cell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S141">
            <v>5</v>
          </cell>
          <cell r="AX141" t="str">
            <v>Договор</v>
          </cell>
          <cell r="AY141" t="str">
            <v>ПРОДАВЕЦ</v>
          </cell>
          <cell r="BG141" t="str">
            <v>Бюджет</v>
          </cell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K142">
            <v>8903019871</v>
          </cell>
          <cell r="L142">
            <v>997250001</v>
          </cell>
          <cell r="V142" t="str">
            <v>Перезаключить</v>
          </cell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X142" t="str">
            <v>Договор</v>
          </cell>
          <cell r="AY142" t="str">
            <v>ПРОДАВЕЦ</v>
          </cell>
          <cell r="BG142" t="str">
            <v>НГП</v>
          </cell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S143">
            <v>41</v>
          </cell>
          <cell r="T143">
            <v>47</v>
          </cell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K143" t="str">
            <v>Гузенко Любовь Ивановна</v>
          </cell>
          <cell r="AL143" t="str">
            <v>Гузенко Л. И.</v>
          </cell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X143" t="str">
            <v>Договор</v>
          </cell>
          <cell r="AY143" t="str">
            <v>ПРОДАВЕЦ</v>
          </cell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I144">
            <v>4.0204810499999998E+19</v>
          </cell>
          <cell r="K144">
            <v>8903025561</v>
          </cell>
          <cell r="L144">
            <v>890301001</v>
          </cell>
          <cell r="O144">
            <v>79539890</v>
          </cell>
          <cell r="P144">
            <v>1068903000825</v>
          </cell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K144" t="str">
            <v>3-50-13</v>
          </cell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X144" t="str">
            <v>Договор</v>
          </cell>
          <cell r="AY144" t="str">
            <v>ПРОДАВЕЦ</v>
          </cell>
          <cell r="BG144" t="str">
            <v>Бюджет</v>
          </cell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K145" t="str">
            <v>Богач Наталья Викторовна</v>
          </cell>
          <cell r="AL145" t="str">
            <v>Богач Н. В.</v>
          </cell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X145" t="str">
            <v>Договор</v>
          </cell>
          <cell r="AY145" t="str">
            <v>ПРОДАВЕЦ</v>
          </cell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I146" t="str">
            <v>40201810600000000002</v>
          </cell>
          <cell r="K146">
            <v>8901017156</v>
          </cell>
          <cell r="L146">
            <v>890101001</v>
          </cell>
          <cell r="N146" t="str">
            <v>75.11.1</v>
          </cell>
          <cell r="O146">
            <v>12503002</v>
          </cell>
          <cell r="P146">
            <v>1058900021509</v>
          </cell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K146" t="str">
            <v>Григорьева Наталья Александровна</v>
          </cell>
          <cell r="AL146" t="str">
            <v>Григорьева Н. А.</v>
          </cell>
          <cell r="AS146">
            <v>5</v>
          </cell>
          <cell r="AX146" t="str">
            <v>Договор</v>
          </cell>
          <cell r="AY146" t="str">
            <v>ПРОДАВЕЦ</v>
          </cell>
          <cell r="BG146" t="str">
            <v>Бюджет</v>
          </cell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K147">
            <v>8903021729</v>
          </cell>
          <cell r="L147">
            <v>890301001</v>
          </cell>
          <cell r="O147" t="str">
            <v>26150814</v>
          </cell>
          <cell r="P147">
            <v>2038900660896</v>
          </cell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X147" t="str">
            <v>Договор</v>
          </cell>
          <cell r="AY147" t="str">
            <v>ПРОДАВЕЦ</v>
          </cell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K148">
            <v>8903015570</v>
          </cell>
          <cell r="L148">
            <v>890301001</v>
          </cell>
          <cell r="P148">
            <v>1068903010593</v>
          </cell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X148" t="str">
            <v>Договор</v>
          </cell>
          <cell r="AY148" t="str">
            <v>ПРОДАВЕЦ</v>
          </cell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K149">
            <v>6674130286</v>
          </cell>
          <cell r="L149">
            <v>667401001</v>
          </cell>
          <cell r="N149" t="str">
            <v>51.12.22</v>
          </cell>
          <cell r="O149" t="str">
            <v>72374195</v>
          </cell>
          <cell r="P149">
            <v>1046605182645</v>
          </cell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M149" t="str">
            <v>Батраченко Александр Николаевич 
т. 3-19-24</v>
          </cell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X149" t="str">
            <v>Договор</v>
          </cell>
          <cell r="AY149" t="str">
            <v>ПРОДАВЕЦ</v>
          </cell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K150">
            <v>8903021574</v>
          </cell>
          <cell r="L150">
            <v>890301001</v>
          </cell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X150" t="str">
            <v>Договор</v>
          </cell>
          <cell r="AY150" t="str">
            <v>ПРОДАВЕЦ</v>
          </cell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K151">
            <v>8903024487</v>
          </cell>
          <cell r="L151">
            <v>890301001</v>
          </cell>
          <cell r="N151" t="str">
            <v>92.72</v>
          </cell>
          <cell r="P151">
            <v>1058900405959</v>
          </cell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X151" t="str">
            <v>Договор</v>
          </cell>
          <cell r="AY151" t="str">
            <v>ПРОДАВЕЦ</v>
          </cell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K152">
            <v>8903002290</v>
          </cell>
          <cell r="L152">
            <v>890301001</v>
          </cell>
          <cell r="M152" t="str">
            <v>91514</v>
          </cell>
          <cell r="O152" t="str">
            <v>31420010</v>
          </cell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J152" t="str">
            <v>Д.Ларченко Леонид Егорович</v>
          </cell>
          <cell r="AM152" t="str">
            <v>Коковин Алексей Алексеевич</v>
          </cell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X152" t="str">
            <v>Договор</v>
          </cell>
          <cell r="AY152" t="str">
            <v>ПРОДАВЕЦ</v>
          </cell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K153">
            <v>8903004378</v>
          </cell>
          <cell r="L153">
            <v>890301001</v>
          </cell>
          <cell r="N153" t="str">
            <v>45.31 33.20.9 45.34 74.20.1 74.20.15</v>
          </cell>
          <cell r="P153">
            <v>1028900578101</v>
          </cell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K153" t="str">
            <v>Месловская В. Ф.</v>
          </cell>
          <cell r="AL153" t="str">
            <v>Месловская В. Ф.</v>
          </cell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X153" t="str">
            <v>Договор</v>
          </cell>
          <cell r="AY153" t="str">
            <v>ПРОДАВЕЦ</v>
          </cell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K154">
            <v>8901002833</v>
          </cell>
          <cell r="L154">
            <v>890301001</v>
          </cell>
          <cell r="O154" t="str">
            <v>12533339</v>
          </cell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J154" t="str">
            <v>Скляров Евгений Юрьевич</v>
          </cell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X154" t="str">
            <v>Договор</v>
          </cell>
          <cell r="AY154" t="str">
            <v>ПРОДАВЕЦ</v>
          </cell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K155">
            <v>8903004219</v>
          </cell>
          <cell r="L155">
            <v>890301001</v>
          </cell>
          <cell r="M155" t="str">
            <v>19742, 71211</v>
          </cell>
          <cell r="O155" t="str">
            <v>32140062</v>
          </cell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X155" t="str">
            <v>Договор</v>
          </cell>
          <cell r="AY155" t="str">
            <v>ПРОДАВЕЦ</v>
          </cell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F156" t="str">
            <v>Расчетно-кассовый центр г. Салехард</v>
          </cell>
          <cell r="G156" t="str">
            <v>047182000</v>
          </cell>
          <cell r="I156" t="str">
            <v>40503810900001000001</v>
          </cell>
          <cell r="K156">
            <v>8903015757</v>
          </cell>
          <cell r="L156">
            <v>890301001</v>
          </cell>
          <cell r="M156" t="str">
            <v>31100</v>
          </cell>
          <cell r="O156" t="str">
            <v>39353499</v>
          </cell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X156" t="str">
            <v>Договор</v>
          </cell>
          <cell r="AY156" t="str">
            <v>ПРОДАВЕЦ</v>
          </cell>
          <cell r="BG156" t="str">
            <v>Бюджет</v>
          </cell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K157">
            <v>8903023130</v>
          </cell>
          <cell r="L157">
            <v>890301001</v>
          </cell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K157" t="str">
            <v>Сокол Н. В.</v>
          </cell>
          <cell r="AL157" t="str">
            <v>Сокол Н. В.</v>
          </cell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X157" t="str">
            <v>Договор</v>
          </cell>
          <cell r="AY157" t="str">
            <v>ПРОДАВЕЦ</v>
          </cell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K158">
            <v>8903020789</v>
          </cell>
          <cell r="L158">
            <v>890301001</v>
          </cell>
          <cell r="M158" t="str">
            <v>71311</v>
          </cell>
          <cell r="O158" t="str">
            <v>55448816</v>
          </cell>
          <cell r="P158">
            <v>1028900580521</v>
          </cell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X158" t="str">
            <v>Договор</v>
          </cell>
          <cell r="AY158" t="str">
            <v>ПРОДАВЕЦ</v>
          </cell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K159">
            <v>5018035691</v>
          </cell>
          <cell r="L159">
            <v>509950001</v>
          </cell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K159" t="str">
            <v>Ладыгина Ирина Леонидовна 
т. (495)504-29-13</v>
          </cell>
          <cell r="AL159" t="str">
            <v>Ладыгина И. Л.</v>
          </cell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X159" t="str">
            <v>Договор</v>
          </cell>
          <cell r="AY159" t="str">
            <v>ПРОДАВЕЦ</v>
          </cell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K160">
            <v>8903008380</v>
          </cell>
          <cell r="L160">
            <v>890301001</v>
          </cell>
          <cell r="M160" t="str">
            <v>71110</v>
          </cell>
          <cell r="O160" t="str">
            <v>34938870</v>
          </cell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K160" t="str">
            <v>Колосков Виктор Фёдорович</v>
          </cell>
          <cell r="AL160" t="str">
            <v>Колосков В. Ф.</v>
          </cell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X160" t="str">
            <v>Договор</v>
          </cell>
          <cell r="AY160" t="str">
            <v>ПРОДАВЕЦ</v>
          </cell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K161">
            <v>8903023652</v>
          </cell>
          <cell r="L161">
            <v>890301001</v>
          </cell>
          <cell r="O161" t="str">
            <v>73157117</v>
          </cell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X161" t="str">
            <v>Договор</v>
          </cell>
          <cell r="AY161" t="str">
            <v>ПРОДАВЕЦ</v>
          </cell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K162">
            <v>8905028906</v>
          </cell>
          <cell r="L162">
            <v>667201001</v>
          </cell>
          <cell r="N162" t="str">
            <v>45.23.1</v>
          </cell>
          <cell r="O162" t="str">
            <v>57424576</v>
          </cell>
          <cell r="P162">
            <v>1028900705030</v>
          </cell>
          <cell r="R162">
            <v>71174000000</v>
          </cell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X162" t="str">
            <v>Договор</v>
          </cell>
          <cell r="AY162" t="str">
            <v>ПРОДАВЕЦ</v>
          </cell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K163">
            <v>8903024470</v>
          </cell>
          <cell r="L163">
            <v>890301001</v>
          </cell>
          <cell r="O163" t="str">
            <v>76827067</v>
          </cell>
          <cell r="P163">
            <v>1058900405915</v>
          </cell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K163" t="str">
            <v>Пулукчу Надежда Юльевна</v>
          </cell>
          <cell r="AL163" t="str">
            <v>Пулукчу Н. Ю.</v>
          </cell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X163" t="str">
            <v>Договор</v>
          </cell>
          <cell r="AY163" t="str">
            <v>ПРОДАВЕЦ</v>
          </cell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K164">
            <v>8903004995</v>
          </cell>
          <cell r="L164">
            <v>890301001</v>
          </cell>
          <cell r="O164" t="str">
            <v>32742217</v>
          </cell>
          <cell r="P164">
            <v>1028900580466</v>
          </cell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K164" t="str">
            <v>Фомичева Елена Николаевна 2-32-18, 2-61-53</v>
          </cell>
          <cell r="AL164" t="str">
            <v>Фомичева Е. Н.</v>
          </cell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X164" t="str">
            <v>Договор</v>
          </cell>
          <cell r="AY164" t="str">
            <v>ПРОДАВЕЦ</v>
          </cell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K165" t="str">
            <v>Бойчук Галина Ивановна</v>
          </cell>
          <cell r="AL165" t="str">
            <v>Бойчук Г.И.</v>
          </cell>
          <cell r="AX165" t="str">
            <v>Договор</v>
          </cell>
          <cell r="AY165" t="str">
            <v>ПРОДАВЕЦ</v>
          </cell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K166">
            <v>8903019871</v>
          </cell>
          <cell r="L166">
            <v>997250001</v>
          </cell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X166" t="str">
            <v>Договор</v>
          </cell>
          <cell r="AY166" t="str">
            <v>ПРОДАВЕЦ</v>
          </cell>
          <cell r="BG166" t="str">
            <v>НГП</v>
          </cell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F167" t="str">
            <v>Расчетно-кассовый центр г. Салехард</v>
          </cell>
          <cell r="G167" t="str">
            <v>047182000</v>
          </cell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N167" t="str">
            <v>75.11.12</v>
          </cell>
          <cell r="O167" t="str">
            <v>74736366</v>
          </cell>
          <cell r="R167">
            <v>71171</v>
          </cell>
          <cell r="S167">
            <v>12</v>
          </cell>
          <cell r="T167">
            <v>81</v>
          </cell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K167" t="str">
            <v>Конева Елена Юрьевна</v>
          </cell>
          <cell r="AL167" t="str">
            <v>Конева Е. Ю.</v>
          </cell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X167" t="str">
            <v>Договор</v>
          </cell>
          <cell r="AY167" t="str">
            <v>ПРОДАВЕЦ</v>
          </cell>
          <cell r="BG167" t="str">
            <v>Бюджет</v>
          </cell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K168" t="str">
            <v>Ветлужских Ольга Анатольевна</v>
          </cell>
          <cell r="AL168" t="str">
            <v>Ветлужских О. А.</v>
          </cell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K170" t="str">
            <v>0277048490</v>
          </cell>
          <cell r="L170" t="str">
            <v>027701001</v>
          </cell>
          <cell r="N170" t="str">
            <v>45.21.1</v>
          </cell>
          <cell r="O170" t="str">
            <v>55801419</v>
          </cell>
          <cell r="P170">
            <v>1020203085693</v>
          </cell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K170" t="str">
            <v>Колесникова Любовь Михайловна</v>
          </cell>
          <cell r="AL170" t="str">
            <v>Колесникова Л. М.</v>
          </cell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X170" t="str">
            <v>Договор</v>
          </cell>
          <cell r="AY170" t="str">
            <v>ПРОДАВЕЦ</v>
          </cell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K171">
            <v>7203155186</v>
          </cell>
          <cell r="L171">
            <v>890301001</v>
          </cell>
          <cell r="M171" t="str">
            <v>61132</v>
          </cell>
          <cell r="O171" t="str">
            <v>21748079</v>
          </cell>
          <cell r="P171">
            <v>1047200670660</v>
          </cell>
          <cell r="R171">
            <v>71401368000</v>
          </cell>
          <cell r="W171">
            <v>625000</v>
          </cell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K171" t="str">
            <v>Ермакова Антонина Федоровна</v>
          </cell>
          <cell r="AL171" t="str">
            <v>Ермакова А. Ф.</v>
          </cell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X171" t="str">
            <v>Договор</v>
          </cell>
          <cell r="AY171" t="str">
            <v>ПРОДАВЕЦ</v>
          </cell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P172">
            <v>102900510484</v>
          </cell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K172" t="str">
            <v>Начальник ФЭО Шпырная Виктория Владимировна</v>
          </cell>
          <cell r="AL172" t="str">
            <v>Шпырная В. В.</v>
          </cell>
          <cell r="AO172" t="str">
            <v>Юрист Елена Сергеевна 
т. (34922) 3-41-33</v>
          </cell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X172" t="str">
            <v>Гос. контракт</v>
          </cell>
          <cell r="AY172" t="str">
            <v>ПОСТАВЩИК</v>
          </cell>
          <cell r="BG172" t="str">
            <v>Бюджет</v>
          </cell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K173">
            <v>8903002170</v>
          </cell>
          <cell r="L173">
            <v>890101001</v>
          </cell>
          <cell r="N173" t="str">
            <v>60.24.1</v>
          </cell>
          <cell r="O173" t="str">
            <v>33091147</v>
          </cell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K173" t="str">
            <v>Маслова Ираида Анатольевна</v>
          </cell>
          <cell r="AL173" t="str">
            <v>Маслова И. А.</v>
          </cell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X173" t="str">
            <v>Договор</v>
          </cell>
          <cell r="AY173" t="str">
            <v>ПРОДАВЕЦ</v>
          </cell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K174">
            <v>8903008020</v>
          </cell>
          <cell r="L174">
            <v>890101001</v>
          </cell>
          <cell r="N174" t="str">
            <v>91.20</v>
          </cell>
          <cell r="O174" t="str">
            <v>04829439</v>
          </cell>
          <cell r="P174">
            <v>1028900000227</v>
          </cell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K174" t="str">
            <v>Кожинова Любовь Павловна</v>
          </cell>
          <cell r="AL174" t="str">
            <v>Кожинова Л. П.</v>
          </cell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X174" t="str">
            <v>Договор</v>
          </cell>
          <cell r="AY174" t="str">
            <v>ПРОДАВЕЦ</v>
          </cell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K175">
            <v>8903020997</v>
          </cell>
          <cell r="L175">
            <v>890301001</v>
          </cell>
          <cell r="O175" t="str">
            <v>57420513</v>
          </cell>
          <cell r="P175">
            <v>1028900580532</v>
          </cell>
          <cell r="R175">
            <v>71174000000</v>
          </cell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K175" t="str">
            <v>Сударик Галина Николаевна 3-27-77</v>
          </cell>
          <cell r="AL175" t="str">
            <v>Сударик  Г. Н.</v>
          </cell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I176" t="str">
            <v>40503810900001000001</v>
          </cell>
          <cell r="K176">
            <v>8903015355</v>
          </cell>
          <cell r="L176">
            <v>890301001</v>
          </cell>
          <cell r="M176" t="str">
            <v>90300</v>
          </cell>
          <cell r="O176" t="str">
            <v>08806101</v>
          </cell>
          <cell r="P176">
            <v>1038900663515</v>
          </cell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K176" t="str">
            <v>Тришина Наталья Николаевна</v>
          </cell>
          <cell r="AL176" t="str">
            <v>Тришина Н. Н.</v>
          </cell>
          <cell r="AN176" t="str">
            <v>56-43-46 Юрий Евгеньевич</v>
          </cell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X176" t="str">
            <v>Договор</v>
          </cell>
          <cell r="AY176" t="str">
            <v>ПРОДАВЕЦ</v>
          </cell>
          <cell r="BG176" t="str">
            <v>Бюджет</v>
          </cell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K177">
            <v>8903022465</v>
          </cell>
          <cell r="L177">
            <v>890301001</v>
          </cell>
          <cell r="N177" t="str">
            <v>85.11</v>
          </cell>
          <cell r="O177" t="str">
            <v>14075199</v>
          </cell>
          <cell r="P177">
            <v>1038900660589</v>
          </cell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X177" t="str">
            <v>Договор</v>
          </cell>
          <cell r="AY177" t="str">
            <v>ПРОДАВЕЦ</v>
          </cell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K178">
            <v>8903024092</v>
          </cell>
          <cell r="L178">
            <v>890301001</v>
          </cell>
          <cell r="M178" t="str">
            <v>93180</v>
          </cell>
          <cell r="O178" t="str">
            <v>47199670</v>
          </cell>
          <cell r="P178">
            <v>1048900204396</v>
          </cell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K178" t="str">
            <v>Овсянникова Зиновия Арестовна</v>
          </cell>
          <cell r="AL178" t="str">
            <v>Овсянникова З. А.</v>
          </cell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X178" t="str">
            <v>Договор</v>
          </cell>
          <cell r="AY178" t="str">
            <v>ПРОДАВЕЦ</v>
          </cell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K179">
            <v>8903016447</v>
          </cell>
          <cell r="L179">
            <v>890301001</v>
          </cell>
          <cell r="N179" t="str">
            <v>66.0</v>
          </cell>
          <cell r="P179">
            <v>10289005580169</v>
          </cell>
          <cell r="R179">
            <v>71174000000</v>
          </cell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K179" t="str">
            <v>Макарова Ольга Ивановна</v>
          </cell>
          <cell r="AL179" t="str">
            <v>Макарова О. И.</v>
          </cell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X179" t="str">
            <v>Договор</v>
          </cell>
          <cell r="AY179" t="str">
            <v>ПРОДАВЕЦ</v>
          </cell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K180">
            <v>8903025963</v>
          </cell>
          <cell r="L180">
            <v>890301001</v>
          </cell>
          <cell r="P180">
            <v>1068903011561</v>
          </cell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K180" t="str">
            <v>Станкевич Галина Владимировна</v>
          </cell>
          <cell r="AL180" t="str">
            <v>Станкевич Г. В.</v>
          </cell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X180" t="str">
            <v>Договор</v>
          </cell>
          <cell r="AY180" t="str">
            <v>ПРОДАВЕЦ</v>
          </cell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K181">
            <v>8903002444</v>
          </cell>
          <cell r="L181">
            <v>890301001</v>
          </cell>
          <cell r="N181" t="str">
            <v>66.0</v>
          </cell>
          <cell r="O181" t="str">
            <v>29939459</v>
          </cell>
          <cell r="P181">
            <v>1028900578959</v>
          </cell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K181" t="str">
            <v>Сутягина Оксана  Прокопьевна</v>
          </cell>
          <cell r="AL181" t="str">
            <v>Сутягина О.П.</v>
          </cell>
          <cell r="AO181" t="str">
            <v>Юрист Рагозин Александр Валерьевич</v>
          </cell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X181" t="str">
            <v>Договор</v>
          </cell>
          <cell r="AY181" t="str">
            <v>ПРОДАВЕЦ</v>
          </cell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K183">
            <v>8903020796</v>
          </cell>
          <cell r="L183">
            <v>890301001</v>
          </cell>
          <cell r="N183" t="str">
            <v>61110</v>
          </cell>
          <cell r="O183" t="str">
            <v>55448845</v>
          </cell>
          <cell r="P183">
            <v>1028900579773</v>
          </cell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K183" t="str">
            <v>Аляшева Л.П.</v>
          </cell>
          <cell r="AL183" t="str">
            <v>Аляшева Л.П.</v>
          </cell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X183" t="str">
            <v>Договор</v>
          </cell>
          <cell r="AY183" t="str">
            <v>ПРОДАВЕЦ</v>
          </cell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K184">
            <v>8622000931</v>
          </cell>
          <cell r="L184">
            <v>890302006</v>
          </cell>
          <cell r="N184" t="str">
            <v>60.24.1, 45.11.2</v>
          </cell>
          <cell r="O184" t="str">
            <v>04709861</v>
          </cell>
          <cell r="P184">
            <v>1028601843918</v>
          </cell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X184" t="str">
            <v>Договор</v>
          </cell>
          <cell r="AY184" t="str">
            <v>ПРОДАВЕЦ</v>
          </cell>
          <cell r="BG184" t="str">
            <v>ТТГ</v>
          </cell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K185">
            <v>1103015427</v>
          </cell>
          <cell r="L185">
            <v>730201001</v>
          </cell>
          <cell r="N185" t="str">
            <v>45.12</v>
          </cell>
          <cell r="O185" t="str">
            <v>24966546</v>
          </cell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K185" t="str">
            <v>Сагалакова Татьяна Павловна</v>
          </cell>
          <cell r="AL185" t="str">
            <v>Сагалакова Т. П.</v>
          </cell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X185" t="str">
            <v>Договор</v>
          </cell>
          <cell r="AY185" t="str">
            <v>ПРОДАВЕЦ</v>
          </cell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N186" t="str">
            <v>75.11.11</v>
          </cell>
          <cell r="O186" t="str">
            <v>76820906</v>
          </cell>
          <cell r="P186">
            <v>1057200580414</v>
          </cell>
          <cell r="S186">
            <v>12</v>
          </cell>
          <cell r="T186">
            <v>81</v>
          </cell>
          <cell r="W186">
            <v>625001</v>
          </cell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K186" t="str">
            <v>Лучкина Татьяна Михайловна 
32-30-22, ф. 32-30-77</v>
          </cell>
          <cell r="AL186" t="str">
            <v>Лучкина Т. М.</v>
          </cell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X186" t="str">
            <v>Договор</v>
          </cell>
          <cell r="AY186" t="str">
            <v>ПРОДАВЕЦ</v>
          </cell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K187" t="str">
            <v>Кеба Наталья Ивановна</v>
          </cell>
          <cell r="AL187" t="str">
            <v>Кеба Н. И.</v>
          </cell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X187" t="str">
            <v>Договор</v>
          </cell>
          <cell r="AY187" t="str">
            <v>ПРОДАВЕЦ</v>
          </cell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K188" t="str">
            <v>0411079590</v>
          </cell>
          <cell r="L188" t="str">
            <v>041101001</v>
          </cell>
          <cell r="N188" t="str">
            <v>45.11.1</v>
          </cell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M188" t="str">
            <v>Татьяна Владимировна 55-91-45</v>
          </cell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X188" t="str">
            <v>Договор</v>
          </cell>
          <cell r="AY188" t="str">
            <v>ПРОДАВЕЦ</v>
          </cell>
          <cell r="BI188">
            <v>1</v>
          </cell>
          <cell r="BJ188" t="str">
            <v xml:space="preserve"> ООО "Севергазмонтаж"</v>
          </cell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K190">
            <v>8903020750</v>
          </cell>
          <cell r="L190">
            <v>890301001</v>
          </cell>
          <cell r="M190" t="str">
            <v>61134</v>
          </cell>
          <cell r="O190" t="str">
            <v>55448762</v>
          </cell>
          <cell r="P190">
            <v>1028900579718</v>
          </cell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K190" t="str">
            <v>Гориленко Светлана Васильевна</v>
          </cell>
          <cell r="AL190" t="str">
            <v>Гориленко С. В.</v>
          </cell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X190" t="str">
            <v>Договор</v>
          </cell>
          <cell r="AY190" t="str">
            <v>ПРОДАВЕЦ</v>
          </cell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K191">
            <v>8903016550</v>
          </cell>
          <cell r="M191" t="str">
            <v>98600</v>
          </cell>
          <cell r="O191" t="str">
            <v>39354085</v>
          </cell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X191" t="str">
            <v>Договор</v>
          </cell>
          <cell r="AY191" t="str">
            <v>ПРОДАВЕЦ</v>
          </cell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K193" t="str">
            <v>Катаева Светлана Ивановна</v>
          </cell>
          <cell r="AL193" t="str">
            <v>Катаева С.И.</v>
          </cell>
          <cell r="AS193">
            <v>9</v>
          </cell>
          <cell r="AX193" t="str">
            <v>Договор</v>
          </cell>
          <cell r="AY193" t="str">
            <v>ПРОДАВЕЦ</v>
          </cell>
          <cell r="BG193" t="str">
            <v>Бюджет</v>
          </cell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P198">
            <v>1028900579883</v>
          </cell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K198" t="str">
            <v>Климова Елена Николаевна</v>
          </cell>
          <cell r="AL198" t="str">
            <v>Климова Е. Н.</v>
          </cell>
          <cell r="AS198">
            <v>5</v>
          </cell>
          <cell r="AX198" t="str">
            <v>Контракт</v>
          </cell>
          <cell r="AY198" t="str">
            <v>ПОСТАВЩИК</v>
          </cell>
          <cell r="BG198" t="str">
            <v>Бюджет</v>
          </cell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K199">
            <v>8901012870</v>
          </cell>
          <cell r="L199">
            <v>890101001</v>
          </cell>
          <cell r="N199" t="str">
            <v>91.32</v>
          </cell>
          <cell r="O199" t="str">
            <v>26165796</v>
          </cell>
          <cell r="P199">
            <v>1038900000160</v>
          </cell>
          <cell r="R199" t="str">
            <v>71171000000</v>
          </cell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K199" t="str">
            <v>Цяпенко Людмила Ивановна</v>
          </cell>
          <cell r="AL199" t="str">
            <v>Цяпенко Л. И.</v>
          </cell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X199" t="str">
            <v>Договор</v>
          </cell>
          <cell r="AY199" t="str">
            <v>ПРОДАВЕЦ</v>
          </cell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K204">
            <v>8903001105</v>
          </cell>
          <cell r="L204">
            <v>890301001</v>
          </cell>
          <cell r="N204" t="str">
            <v>37.10.21, 51.12.23</v>
          </cell>
          <cell r="O204" t="str">
            <v>31432199</v>
          </cell>
          <cell r="P204">
            <v>1028900582138</v>
          </cell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K204" t="str">
            <v>Анжела Анатольевна 89026261961
т. т. 9-69-59</v>
          </cell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X204" t="str">
            <v>Договор</v>
          </cell>
          <cell r="AY204" t="str">
            <v>ПРОДАВЕЦ</v>
          </cell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O205" t="str">
            <v>78191538</v>
          </cell>
          <cell r="P205">
            <v>1058900019606</v>
          </cell>
          <cell r="R205" t="str">
            <v>71171000000</v>
          </cell>
          <cell r="S205">
            <v>13</v>
          </cell>
          <cell r="T205">
            <v>81</v>
          </cell>
          <cell r="V205" t="str">
            <v>Перезаключить</v>
          </cell>
          <cell r="W205">
            <v>629008</v>
          </cell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C205" t="str">
            <v>г. Салехард</v>
          </cell>
          <cell r="AD205" t="str">
            <v>ул. Свердлова д.49</v>
          </cell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K205" t="str">
            <v>Розанова Галия Хамидовна 
т. 3-35-17</v>
          </cell>
          <cell r="AL205" t="str">
            <v>Розанова Г. Х.</v>
          </cell>
          <cell r="AS205">
            <v>5</v>
          </cell>
          <cell r="AX205" t="str">
            <v>Договор</v>
          </cell>
          <cell r="AY205" t="str">
            <v>ПРОДАВЕЦ</v>
          </cell>
          <cell r="BG205" t="str">
            <v>Бюджет</v>
          </cell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K206">
            <v>8608000016</v>
          </cell>
          <cell r="L206">
            <v>860801001</v>
          </cell>
          <cell r="M206" t="str">
            <v>85120</v>
          </cell>
          <cell r="O206" t="str">
            <v>00143691</v>
          </cell>
          <cell r="P206">
            <v>1028601441087</v>
          </cell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K206" t="str">
            <v>Савин Андрей Евгеньевич т. 4-45-49</v>
          </cell>
          <cell r="AL206" t="str">
            <v xml:space="preserve">Савин А.Е. </v>
          </cell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X206" t="str">
            <v>Договор</v>
          </cell>
          <cell r="AY206" t="str">
            <v>ПРОДАВЕЦ</v>
          </cell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R207">
            <v>71174000000</v>
          </cell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K207" t="str">
            <v>Васильева Л.И.</v>
          </cell>
          <cell r="AL207" t="str">
            <v>Васильева Л.И.</v>
          </cell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X207" t="str">
            <v>Договор</v>
          </cell>
          <cell r="AY207" t="str">
            <v>ПРОДАВЕЦ</v>
          </cell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K208">
            <v>8602059888</v>
          </cell>
          <cell r="L208">
            <v>861132001</v>
          </cell>
          <cell r="N208" t="str">
            <v>45.21.7</v>
          </cell>
          <cell r="O208" t="str">
            <v>13512492</v>
          </cell>
          <cell r="P208">
            <v>1038600506020</v>
          </cell>
          <cell r="R208">
            <v>71136000000</v>
          </cell>
          <cell r="S208">
            <v>16</v>
          </cell>
          <cell r="T208">
            <v>67</v>
          </cell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K208" t="str">
            <v>Злобина Галина Михайловна</v>
          </cell>
          <cell r="AL208" t="str">
            <v>Злобина Г.И.</v>
          </cell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X208" t="str">
            <v>Договор</v>
          </cell>
          <cell r="AY208" t="str">
            <v>ПРОДАВЕЦ</v>
          </cell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K209">
            <v>8903024536</v>
          </cell>
          <cell r="L209">
            <v>890301001</v>
          </cell>
          <cell r="N209" t="str">
            <v>01.11.2</v>
          </cell>
          <cell r="P209">
            <v>1058900406432</v>
          </cell>
          <cell r="R209">
            <v>71174000000</v>
          </cell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K209" t="str">
            <v>Штейнли Галина Борисовна</v>
          </cell>
          <cell r="AL209" t="str">
            <v>Штейнли Г. Б.</v>
          </cell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X209" t="str">
            <v>Договор</v>
          </cell>
          <cell r="AY209" t="str">
            <v>ПРОДАВЕЦ</v>
          </cell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K210">
            <v>9909042220</v>
          </cell>
          <cell r="L210">
            <v>773851001</v>
          </cell>
          <cell r="N210" t="str">
            <v>74.40  74.11  74.13.1  74.14</v>
          </cell>
          <cell r="O210" t="str">
            <v>11548416</v>
          </cell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X210" t="str">
            <v>Договор</v>
          </cell>
          <cell r="AY210" t="str">
            <v>ПРОДАВЕЦ</v>
          </cell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K211">
            <v>8903024617</v>
          </cell>
          <cell r="L211">
            <v>890301001</v>
          </cell>
          <cell r="N211" t="str">
            <v>24.11</v>
          </cell>
          <cell r="P211">
            <v>1058900412163</v>
          </cell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O211">
            <v>89026267677</v>
          </cell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X211" t="str">
            <v>Договор</v>
          </cell>
          <cell r="AY211" t="str">
            <v>ПРОДАВЕЦ</v>
          </cell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K213">
            <v>8903022514</v>
          </cell>
          <cell r="L213">
            <v>890301001</v>
          </cell>
          <cell r="O213" t="str">
            <v>14075183</v>
          </cell>
          <cell r="P213">
            <v>1038900660688</v>
          </cell>
          <cell r="R213">
            <v>71174000000</v>
          </cell>
          <cell r="T213">
            <v>65</v>
          </cell>
          <cell r="U213">
            <v>49013</v>
          </cell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X213" t="str">
            <v>Договор</v>
          </cell>
          <cell r="AY213" t="str">
            <v>ПРОДАВЕЦ</v>
          </cell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K214">
            <v>4348030643</v>
          </cell>
          <cell r="L214">
            <v>434550001</v>
          </cell>
          <cell r="M214" t="str">
            <v>61110</v>
          </cell>
          <cell r="O214" t="str">
            <v>46077775</v>
          </cell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X214" t="str">
            <v>Договор</v>
          </cell>
          <cell r="AY214" t="str">
            <v>ПРОДАВЕЦ</v>
          </cell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K215">
            <v>8903020933</v>
          </cell>
          <cell r="L215">
            <v>890301001</v>
          </cell>
          <cell r="M215" t="str">
            <v>80200</v>
          </cell>
          <cell r="O215" t="str">
            <v>57414879</v>
          </cell>
          <cell r="P215">
            <v>1058900581819</v>
          </cell>
          <cell r="R215">
            <v>71174000000</v>
          </cell>
          <cell r="U215">
            <v>49013</v>
          </cell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K215" t="str">
            <v>Манаева Татьяна Борисовна</v>
          </cell>
          <cell r="AL215" t="str">
            <v>Манаева Т. Б.</v>
          </cell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X215" t="str">
            <v>Договор</v>
          </cell>
          <cell r="AY215" t="str">
            <v>ПРОДАВЕЦ</v>
          </cell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K216">
            <v>8903022708</v>
          </cell>
          <cell r="L216">
            <v>890301001</v>
          </cell>
          <cell r="N216" t="str">
            <v>74.20.35</v>
          </cell>
          <cell r="O216" t="str">
            <v>59642774</v>
          </cell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K216" t="str">
            <v>Голомёдова Оксана Ивановна</v>
          </cell>
          <cell r="AL216" t="str">
            <v>Голомёдова О. И.</v>
          </cell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X216" t="str">
            <v>Договор</v>
          </cell>
          <cell r="AY216" t="str">
            <v>ПРОДАВЕЦ</v>
          </cell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W218">
            <v>131000</v>
          </cell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K218" t="str">
            <v>Панаинте Светлана Николаевна</v>
          </cell>
          <cell r="AL218" t="str">
            <v>Панаинте С. Н.</v>
          </cell>
          <cell r="AN218" t="str">
            <v>3-81-12 Анна Владимировна</v>
          </cell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X218" t="str">
            <v>Договор</v>
          </cell>
          <cell r="AY218" t="str">
            <v>ПРОДАВЕЦ</v>
          </cell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K219" t="str">
            <v>Чирик Наталья Юрьевна              45-0-69</v>
          </cell>
          <cell r="AL219" t="str">
            <v>Чирик Н. Ю.</v>
          </cell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X219" t="str">
            <v>Договор</v>
          </cell>
          <cell r="AY219" t="str">
            <v>ПРОДАВЕЦ</v>
          </cell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K221">
            <v>8903019832</v>
          </cell>
          <cell r="L221">
            <v>890301001</v>
          </cell>
          <cell r="M221" t="str">
            <v>51600</v>
          </cell>
          <cell r="O221" t="str">
            <v>51014558</v>
          </cell>
          <cell r="P221">
            <v>1028900582810</v>
          </cell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X221" t="str">
            <v>Договор</v>
          </cell>
          <cell r="AY221" t="str">
            <v>ПРОДАВЕЦ</v>
          </cell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K222">
            <v>8903015394</v>
          </cell>
          <cell r="L222">
            <v>890301001</v>
          </cell>
          <cell r="P222">
            <v>1068903010582</v>
          </cell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X222" t="str">
            <v>Договор</v>
          </cell>
          <cell r="AY222" t="str">
            <v>ПРОДАВЕЦ</v>
          </cell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K225">
            <v>8903019470</v>
          </cell>
          <cell r="L225">
            <v>890301001</v>
          </cell>
          <cell r="M225" t="str">
            <v>51510</v>
          </cell>
          <cell r="O225" t="str">
            <v>51014305</v>
          </cell>
          <cell r="P225">
            <v>1028900578850</v>
          </cell>
          <cell r="Q225" t="str">
            <v>000334163</v>
          </cell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X225" t="str">
            <v>Договор</v>
          </cell>
          <cell r="AY225" t="str">
            <v>ПРОДАВЕЦ</v>
          </cell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K251">
            <v>890300154280</v>
          </cell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X251" t="str">
            <v>Договор</v>
          </cell>
          <cell r="AY251" t="str">
            <v>ПРОДАВЕЦ</v>
          </cell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K252">
            <v>890305112251</v>
          </cell>
          <cell r="O252" t="str">
            <v>0135889096</v>
          </cell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X252" t="str">
            <v>Договор</v>
          </cell>
          <cell r="AY252" t="str">
            <v>ПРОДАВЕЦ</v>
          </cell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K253">
            <v>890300084138</v>
          </cell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K253" t="str">
            <v>Раводина Татьяна Станиславовна</v>
          </cell>
          <cell r="AL253" t="str">
            <v>Раводина Т. С.</v>
          </cell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X253" t="str">
            <v>Договор</v>
          </cell>
          <cell r="AY253" t="str">
            <v>ПРОДАВЕЦ</v>
          </cell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K254">
            <v>890300010305</v>
          </cell>
          <cell r="P254">
            <v>304890302800062</v>
          </cell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X254" t="str">
            <v>Договор</v>
          </cell>
          <cell r="AY254" t="str">
            <v>ПРОДАВЕЦ</v>
          </cell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K255">
            <v>890303355097</v>
          </cell>
          <cell r="AG255" t="str">
            <v>ИП Кобзарев Николай Владимирович</v>
          </cell>
          <cell r="AH255" t="str">
            <v>ИП Кобзарев Н.В.</v>
          </cell>
          <cell r="AX255" t="str">
            <v>Договор</v>
          </cell>
          <cell r="AY255" t="str">
            <v>ПРОДАВЕЦ</v>
          </cell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K256">
            <v>890300125472</v>
          </cell>
          <cell r="P256">
            <v>304890317000222</v>
          </cell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X256" t="str">
            <v>Договор</v>
          </cell>
          <cell r="AY256" t="str">
            <v>ПРОДАВЕЦ</v>
          </cell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K257">
            <v>890300198569</v>
          </cell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K257" t="str">
            <v>Елена 8-922-452-8363</v>
          </cell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X257" t="str">
            <v>Договор</v>
          </cell>
          <cell r="AY257" t="str">
            <v>ПРОДАВЕЦ</v>
          </cell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K258">
            <v>890303597321</v>
          </cell>
          <cell r="P258">
            <v>304890316300127</v>
          </cell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X258" t="str">
            <v>Договор</v>
          </cell>
          <cell r="AY258" t="str">
            <v>ПРОДАВЕЦ</v>
          </cell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K259">
            <v>890300476777</v>
          </cell>
          <cell r="P259">
            <v>304890307100091</v>
          </cell>
          <cell r="Q259">
            <v>3273</v>
          </cell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X259" t="str">
            <v>Договор</v>
          </cell>
          <cell r="AY259" t="str">
            <v>ПРОДАВЕЦ</v>
          </cell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K260">
            <v>890300179541</v>
          </cell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X260" t="str">
            <v>Договор</v>
          </cell>
          <cell r="AY260" t="str">
            <v>ПРОДАВЕЦ</v>
          </cell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K261">
            <v>890300195286</v>
          </cell>
          <cell r="P261">
            <v>304890325100010</v>
          </cell>
          <cell r="Q261">
            <v>2836</v>
          </cell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X261" t="str">
            <v>Договор</v>
          </cell>
          <cell r="AY261" t="str">
            <v>ПРОДАВЕЦ</v>
          </cell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K262">
            <v>890300025566</v>
          </cell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X262" t="str">
            <v>Договор</v>
          </cell>
          <cell r="AY262" t="str">
            <v>ПРОДАВЕЦ</v>
          </cell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K263">
            <v>890300365940</v>
          </cell>
          <cell r="P263">
            <v>304890331600043</v>
          </cell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K263" t="str">
            <v>Анжела Анатольевна 
т. 9-69-59</v>
          </cell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X263" t="str">
            <v>Договор</v>
          </cell>
          <cell r="AY263" t="str">
            <v>ПРОДАВЕЦ</v>
          </cell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K264">
            <v>890300046100</v>
          </cell>
          <cell r="P264">
            <v>304890309800127</v>
          </cell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X264" t="str">
            <v>Договор</v>
          </cell>
          <cell r="AY264" t="str">
            <v>ПРОДАВЕЦ</v>
          </cell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K265">
            <v>890300097602</v>
          </cell>
          <cell r="P265">
            <v>304890318900050</v>
          </cell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X265" t="str">
            <v>Договор</v>
          </cell>
          <cell r="AY265" t="str">
            <v>ПРОДАВЕЦ</v>
          </cell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K266">
            <v>890300069793</v>
          </cell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X266" t="str">
            <v>Договор</v>
          </cell>
          <cell r="AY266" t="str">
            <v>ПРОДАВЕЦ</v>
          </cell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AE267" t="str">
            <v xml:space="preserve"> </v>
          </cell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K268">
            <v>890300007990</v>
          </cell>
          <cell r="P268">
            <v>304890307900014</v>
          </cell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X268" t="str">
            <v>Договор</v>
          </cell>
          <cell r="AY268" t="str">
            <v>ПРОДАВЕЦ</v>
          </cell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K269">
            <v>890300177600</v>
          </cell>
          <cell r="P269">
            <v>404890319800021</v>
          </cell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X269" t="str">
            <v>Договор</v>
          </cell>
          <cell r="AY269" t="str">
            <v>ПРОДАВЕЦ</v>
          </cell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K270">
            <v>890300022283</v>
          </cell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X270" t="str">
            <v>Договор</v>
          </cell>
          <cell r="AY270" t="str">
            <v>ПРОДАВЕЦ</v>
          </cell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K272">
            <v>890300017928</v>
          </cell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X272" t="str">
            <v>Договор</v>
          </cell>
          <cell r="AY272" t="str">
            <v>ПРОДАВЕЦ</v>
          </cell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K274">
            <v>8903022088</v>
          </cell>
          <cell r="L274">
            <v>890301001</v>
          </cell>
          <cell r="M274" t="str">
            <v>51600</v>
          </cell>
          <cell r="O274" t="str">
            <v>59642538</v>
          </cell>
          <cell r="P274">
            <v>1028900580994</v>
          </cell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K275">
            <v>890300026908</v>
          </cell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X275" t="str">
            <v>Договор</v>
          </cell>
          <cell r="AY275" t="str">
            <v>ПРОДАВЕЦ</v>
          </cell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K276">
            <v>890300052908</v>
          </cell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X276" t="str">
            <v>Договор</v>
          </cell>
          <cell r="AY276" t="str">
            <v>ПРОДАВЕЦ</v>
          </cell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K278">
            <v>890302285143</v>
          </cell>
          <cell r="O278" t="str">
            <v>0127869573</v>
          </cell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X278" t="str">
            <v>Договор</v>
          </cell>
          <cell r="AY278" t="str">
            <v>ПРОДАВЕЦ</v>
          </cell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K280">
            <v>890300116887</v>
          </cell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X280" t="str">
            <v>Договор</v>
          </cell>
          <cell r="AY280" t="str">
            <v>ПРОДАВЕЦ</v>
          </cell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K281">
            <v>8903022232</v>
          </cell>
          <cell r="L281">
            <v>890301001</v>
          </cell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M281" t="str">
            <v xml:space="preserve"> Харьковский Сергей Владимирович  т.д. 3-50-86</v>
          </cell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X281" t="str">
            <v>Договор</v>
          </cell>
          <cell r="AY281" t="str">
            <v>ПРОДАВЕЦ</v>
          </cell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K282">
            <v>8903016228</v>
          </cell>
          <cell r="L282">
            <v>890301001</v>
          </cell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F282" t="str">
            <v>52-20-50 т.д. 56-46-91т.р.</v>
          </cell>
          <cell r="AG282" t="str">
            <v>Михайленко Юрий Федорович( не рук.)</v>
          </cell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X282" t="str">
            <v>Договор</v>
          </cell>
          <cell r="AY282" t="str">
            <v>ПРОДАВЕЦ</v>
          </cell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K283">
            <v>8903021870</v>
          </cell>
          <cell r="L283">
            <v>890301001</v>
          </cell>
          <cell r="M283" t="str">
            <v>51600</v>
          </cell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M283" t="str">
            <v>Комиссаров Владимир</v>
          </cell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X283" t="str">
            <v>Договор</v>
          </cell>
          <cell r="AY283" t="str">
            <v>ПРОДАВЕЦ</v>
          </cell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K284">
            <v>8903016983</v>
          </cell>
          <cell r="L284">
            <v>890301001</v>
          </cell>
          <cell r="O284" t="str">
            <v>43126214</v>
          </cell>
          <cell r="P284">
            <v>1028900581753</v>
          </cell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X284" t="str">
            <v>Договор</v>
          </cell>
          <cell r="AY284" t="str">
            <v>ПРОДАВЕЦ</v>
          </cell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K285">
            <v>8903016310</v>
          </cell>
          <cell r="L285">
            <v>890301001</v>
          </cell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X285" t="str">
            <v>Договор</v>
          </cell>
          <cell r="AY285" t="str">
            <v>ПРОДАВЕЦ</v>
          </cell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K286">
            <v>8903022105</v>
          </cell>
          <cell r="L286">
            <v>890301001</v>
          </cell>
          <cell r="M286" t="str">
            <v>51600</v>
          </cell>
          <cell r="O286" t="str">
            <v>59642745</v>
          </cell>
          <cell r="R286">
            <v>71174000000</v>
          </cell>
          <cell r="U286">
            <v>49006</v>
          </cell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X286" t="str">
            <v>Договор</v>
          </cell>
          <cell r="AY286" t="str">
            <v>ПРОДАВЕЦ</v>
          </cell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K287">
            <v>8903040070</v>
          </cell>
          <cell r="L287">
            <v>890301001</v>
          </cell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X287" t="str">
            <v>Договор</v>
          </cell>
          <cell r="AY287" t="str">
            <v>ПРОДАВЕЦ</v>
          </cell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K288">
            <v>8903016341</v>
          </cell>
          <cell r="L288">
            <v>890301001</v>
          </cell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X288" t="str">
            <v>Договор</v>
          </cell>
          <cell r="AY288" t="str">
            <v>ПРОДАВЕЦ</v>
          </cell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K289">
            <v>8903004956</v>
          </cell>
          <cell r="L289">
            <v>890301001</v>
          </cell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X289" t="str">
            <v>Договор</v>
          </cell>
          <cell r="AY289" t="str">
            <v>ПРОДАВЕЦ</v>
          </cell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K290">
            <v>8903019575</v>
          </cell>
          <cell r="L290">
            <v>890301001</v>
          </cell>
          <cell r="P290">
            <v>1028900581698</v>
          </cell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X290" t="str">
            <v>Договор</v>
          </cell>
          <cell r="AY290" t="str">
            <v>ПРОДАВЕЦ</v>
          </cell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K291">
            <v>890300023167</v>
          </cell>
          <cell r="O291">
            <v>127986919</v>
          </cell>
          <cell r="P291">
            <v>304890315400018</v>
          </cell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X291" t="str">
            <v>Договор</v>
          </cell>
          <cell r="AY291" t="str">
            <v>ПРОДАВЕЦ</v>
          </cell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K292">
            <v>890303937338</v>
          </cell>
          <cell r="P292">
            <v>304890316200027</v>
          </cell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X292" t="str">
            <v>Договор</v>
          </cell>
          <cell r="AY292" t="str">
            <v>ПРОДАВЕЦ</v>
          </cell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K293">
            <v>231293512436</v>
          </cell>
          <cell r="P293">
            <v>304231214900276</v>
          </cell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G293" t="str">
            <v>ИП Елецкая Оксана Владимировна</v>
          </cell>
          <cell r="AH293" t="str">
            <v>ИП Елецкая О.В.</v>
          </cell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X293" t="str">
            <v>Договор</v>
          </cell>
          <cell r="AY293" t="str">
            <v>ПРОДАВЕЦ</v>
          </cell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K294">
            <v>8903018388</v>
          </cell>
          <cell r="L294">
            <v>890301001</v>
          </cell>
          <cell r="P294">
            <v>1028900581863</v>
          </cell>
          <cell r="Q294">
            <v>361</v>
          </cell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X294" t="str">
            <v>Договор</v>
          </cell>
          <cell r="AY294" t="str">
            <v>ПРОДАВЕЦ</v>
          </cell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K295">
            <v>8903018468</v>
          </cell>
          <cell r="L295">
            <v>890301001</v>
          </cell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G295" t="str">
            <v>пред. Столярчук Василий Иванович</v>
          </cell>
          <cell r="AH295" t="str">
            <v>пред. Столярчук В. И.</v>
          </cell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X295" t="str">
            <v>Договор</v>
          </cell>
          <cell r="AY295" t="str">
            <v>ПРОДАВЕЦ</v>
          </cell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K296">
            <v>890300245353</v>
          </cell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X296" t="str">
            <v>Договор</v>
          </cell>
          <cell r="AY296" t="str">
            <v>ПРОДАВЕЦ</v>
          </cell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K297">
            <v>890300029338</v>
          </cell>
          <cell r="Q297">
            <v>442</v>
          </cell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X297" t="str">
            <v>Договор</v>
          </cell>
          <cell r="AY297" t="str">
            <v>ПРОДАВЕЦ</v>
          </cell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K298">
            <v>8903017948</v>
          </cell>
          <cell r="L298">
            <v>890301001</v>
          </cell>
          <cell r="P298">
            <v>1058900412075</v>
          </cell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M298" t="str">
            <v>Дырда Дмитрий Николаевич</v>
          </cell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X298" t="str">
            <v>Договор</v>
          </cell>
          <cell r="AY298" t="str">
            <v>ПРОДАВЕЦ</v>
          </cell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K299">
            <v>8903013693</v>
          </cell>
          <cell r="L299">
            <v>890301001</v>
          </cell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X299" t="str">
            <v>Договор</v>
          </cell>
          <cell r="AY299" t="str">
            <v>ПРОДАВЕЦ</v>
          </cell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K300">
            <v>890300581002</v>
          </cell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X300" t="str">
            <v>Договор</v>
          </cell>
          <cell r="AY300" t="str">
            <v>ПРОДАВЕЦ</v>
          </cell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K301">
            <v>890300056910</v>
          </cell>
          <cell r="P301">
            <v>304890304900048</v>
          </cell>
          <cell r="Q301">
            <v>1093</v>
          </cell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X301" t="str">
            <v>Договор</v>
          </cell>
          <cell r="AY301" t="str">
            <v>ПРОДАВЕЦ</v>
          </cell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K302">
            <v>890300372383</v>
          </cell>
          <cell r="L302">
            <v>890302001</v>
          </cell>
          <cell r="P302">
            <v>307890336300010</v>
          </cell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X302" t="str">
            <v>Договор</v>
          </cell>
          <cell r="AY302" t="str">
            <v>ПРОДАВЕЦ</v>
          </cell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K303">
            <v>890300069605</v>
          </cell>
          <cell r="P303">
            <v>304890316300031</v>
          </cell>
          <cell r="Q303">
            <v>1038</v>
          </cell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X303" t="str">
            <v>Договор</v>
          </cell>
          <cell r="AY303" t="str">
            <v>ПРОДАВЕЦ</v>
          </cell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K304">
            <v>8903014464</v>
          </cell>
          <cell r="L304">
            <v>890301001</v>
          </cell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X304" t="str">
            <v>Договор</v>
          </cell>
          <cell r="AY304" t="str">
            <v>ПРОДАВЕЦ</v>
          </cell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K305">
            <v>890300491207</v>
          </cell>
          <cell r="P305">
            <v>304890307100080</v>
          </cell>
          <cell r="Q305">
            <v>3294</v>
          </cell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X305" t="str">
            <v>Договор</v>
          </cell>
          <cell r="AY305" t="str">
            <v>ПРОДАВЕЦ</v>
          </cell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K307">
            <v>8903018740</v>
          </cell>
          <cell r="L307">
            <v>890301001</v>
          </cell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X307" t="str">
            <v>Договор</v>
          </cell>
          <cell r="AY307" t="str">
            <v>ПРОДАВЕЦ</v>
          </cell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K308">
            <v>890301903492</v>
          </cell>
          <cell r="P308">
            <v>304890310700032</v>
          </cell>
          <cell r="Q308">
            <v>4209</v>
          </cell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X308" t="str">
            <v>Договор</v>
          </cell>
          <cell r="AY308" t="str">
            <v>ПРОДАВЕЦ</v>
          </cell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K309" t="str">
            <v>026825614333</v>
          </cell>
          <cell r="P309">
            <v>304890305600065</v>
          </cell>
          <cell r="Q309">
            <v>3706</v>
          </cell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G309" t="str">
            <v>ИП  Гарбар Галина Викторовна</v>
          </cell>
          <cell r="AH309" t="str">
            <v>ИП  Гарбар Г. В.</v>
          </cell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X309" t="str">
            <v>Договор</v>
          </cell>
          <cell r="AY309" t="str">
            <v>ПРОДАВЕЦ</v>
          </cell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K310">
            <v>8903016461</v>
          </cell>
          <cell r="L310">
            <v>890301001</v>
          </cell>
          <cell r="M310" t="str">
            <v>51600</v>
          </cell>
          <cell r="O310" t="str">
            <v>26150642</v>
          </cell>
          <cell r="P310">
            <v>1028900582171</v>
          </cell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X310" t="str">
            <v>Договор</v>
          </cell>
          <cell r="AY310" t="str">
            <v>ПРОДАВЕЦ</v>
          </cell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K311">
            <v>890300059808</v>
          </cell>
          <cell r="P311">
            <v>304890308500072</v>
          </cell>
          <cell r="Q311">
            <v>921</v>
          </cell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X311" t="str">
            <v>Договор</v>
          </cell>
          <cell r="AY311" t="str">
            <v>ПРОДАВЕЦ</v>
          </cell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K312">
            <v>890300043131</v>
          </cell>
          <cell r="L312">
            <v>890301001</v>
          </cell>
          <cell r="P312">
            <v>304890312100010</v>
          </cell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M312">
            <v>9026265853</v>
          </cell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K313">
            <v>890300028609</v>
          </cell>
          <cell r="P313">
            <v>304890309900031</v>
          </cell>
          <cell r="Q313">
            <v>1144</v>
          </cell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X313" t="str">
            <v>Договор</v>
          </cell>
          <cell r="AY313" t="str">
            <v>ПРОДАВЕЦ</v>
          </cell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K314">
            <v>890300045604</v>
          </cell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J314" t="str">
            <v>Фоменко Сергей Николаевич</v>
          </cell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X314" t="str">
            <v>Договор</v>
          </cell>
          <cell r="AY314" t="str">
            <v>ПРОДАВЕЦ</v>
          </cell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K315">
            <v>8903021694</v>
          </cell>
          <cell r="L315">
            <v>890301001</v>
          </cell>
          <cell r="M315" t="str">
            <v>51600</v>
          </cell>
          <cell r="O315" t="str">
            <v>26150524</v>
          </cell>
          <cell r="P315">
            <v>1028900580983</v>
          </cell>
          <cell r="Q315">
            <v>147</v>
          </cell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J315" t="str">
            <v>Пред.Киркин В.М.</v>
          </cell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X315" t="str">
            <v>Договор</v>
          </cell>
          <cell r="AY315" t="str">
            <v>ПРОДАВЕЦ</v>
          </cell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K316">
            <v>890300001893</v>
          </cell>
          <cell r="P316">
            <v>304890309800105</v>
          </cell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X316" t="str">
            <v>Договор</v>
          </cell>
          <cell r="AY316" t="str">
            <v>ПРОДАВЕЦ</v>
          </cell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K317">
            <v>890300061733</v>
          </cell>
          <cell r="P317">
            <v>304770000404862</v>
          </cell>
          <cell r="Q317">
            <v>457</v>
          </cell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X317" t="str">
            <v>Договор</v>
          </cell>
          <cell r="AY317" t="str">
            <v>ПРОДАВЕЦ</v>
          </cell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K318">
            <v>890300024040</v>
          </cell>
          <cell r="P318">
            <v>304890307100061</v>
          </cell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X318" t="str">
            <v>Договор</v>
          </cell>
          <cell r="AY318" t="str">
            <v>ПРОДАВЕЦ</v>
          </cell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K319">
            <v>890300282267</v>
          </cell>
          <cell r="P319">
            <v>304890328900051</v>
          </cell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X319" t="str">
            <v>Договор</v>
          </cell>
          <cell r="AY319" t="str">
            <v>ПРОДАВЕЦ</v>
          </cell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K320">
            <v>890300115900</v>
          </cell>
          <cell r="P320">
            <v>304890305800080</v>
          </cell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X320" t="str">
            <v>Договор</v>
          </cell>
          <cell r="AY320" t="str">
            <v>ПРОДАВЕЦ</v>
          </cell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K321">
            <v>890300045851</v>
          </cell>
          <cell r="P321">
            <v>304890330300076</v>
          </cell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X321" t="str">
            <v>Договор</v>
          </cell>
          <cell r="AY321" t="str">
            <v>ПРОДАВЕЦ</v>
          </cell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K322">
            <v>890300047305</v>
          </cell>
          <cell r="P322">
            <v>304890309300081</v>
          </cell>
          <cell r="Q322" t="str">
            <v>496</v>
          </cell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X322" t="str">
            <v>Договор</v>
          </cell>
          <cell r="AY322" t="str">
            <v>ПРОДАВЕЦ</v>
          </cell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K324">
            <v>890300143295</v>
          </cell>
          <cell r="P324">
            <v>304890303700060</v>
          </cell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X324" t="str">
            <v>Договор</v>
          </cell>
          <cell r="AY324" t="str">
            <v>ПРОДАВЕЦ</v>
          </cell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K326">
            <v>890300057261</v>
          </cell>
          <cell r="P326">
            <v>304890305100041</v>
          </cell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X326" t="str">
            <v>Договор</v>
          </cell>
          <cell r="AY326" t="str">
            <v>ПРОДАВЕЦ</v>
          </cell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K327">
            <v>890300043205</v>
          </cell>
          <cell r="P327">
            <v>304890334300024</v>
          </cell>
          <cell r="Q327">
            <v>403558</v>
          </cell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X327" t="str">
            <v>Договор</v>
          </cell>
          <cell r="AY327" t="str">
            <v>ПРОДАВЕЦ</v>
          </cell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K328">
            <v>890300344604</v>
          </cell>
          <cell r="P328">
            <v>304890306300041</v>
          </cell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X328" t="str">
            <v>Договор</v>
          </cell>
          <cell r="AY328" t="str">
            <v>ПРОДАВЕЦ</v>
          </cell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K329">
            <v>890300168620</v>
          </cell>
          <cell r="P329">
            <v>304890310000012</v>
          </cell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X329" t="str">
            <v>Договор</v>
          </cell>
          <cell r="AY329" t="str">
            <v>ПРОДАВЕЦ</v>
          </cell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K330">
            <v>890303656168</v>
          </cell>
          <cell r="P330">
            <v>304890307100072</v>
          </cell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X330" t="str">
            <v>Договор</v>
          </cell>
          <cell r="AY330" t="str">
            <v>ПРОДАВЕЦ</v>
          </cell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K331">
            <v>890300085653</v>
          </cell>
          <cell r="P331">
            <v>304770000199340</v>
          </cell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X331" t="str">
            <v>Договор</v>
          </cell>
          <cell r="AY331" t="str">
            <v>ПРОДАВЕЦ</v>
          </cell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K332">
            <v>890300173839</v>
          </cell>
          <cell r="P332">
            <v>304890309800042</v>
          </cell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X332" t="str">
            <v>Договор</v>
          </cell>
          <cell r="AY332" t="str">
            <v>ПРОДАВЕЦ</v>
          </cell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F333" t="str">
            <v xml:space="preserve">                                                                             </v>
          </cell>
          <cell r="K333">
            <v>890300044336</v>
          </cell>
          <cell r="P333">
            <v>304890329200113</v>
          </cell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X333" t="str">
            <v>Договор</v>
          </cell>
          <cell r="AY333" t="str">
            <v>ПРОДАВЕЦ</v>
          </cell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K334">
            <v>890304861937</v>
          </cell>
          <cell r="P334">
            <v>304890317800012</v>
          </cell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X334" t="str">
            <v>Договор</v>
          </cell>
          <cell r="AY334" t="str">
            <v>ПРОДАВЕЦ</v>
          </cell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K335">
            <v>890300166158</v>
          </cell>
          <cell r="P335">
            <v>304890306200015</v>
          </cell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G335" t="str">
            <v>ИП Ахтичанова ЗульфияРамильевна</v>
          </cell>
          <cell r="AH335" t="str">
            <v>ИП Ахтичанова З.Р.</v>
          </cell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X335" t="str">
            <v>Договор</v>
          </cell>
          <cell r="AY335" t="str">
            <v>ПРОДАВЕЦ</v>
          </cell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K336">
            <v>890300822949</v>
          </cell>
          <cell r="P336">
            <v>304890304300109</v>
          </cell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X336" t="str">
            <v>Договор</v>
          </cell>
          <cell r="AY336" t="str">
            <v>ПРОДАВЕЦ</v>
          </cell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K337">
            <v>890300803216</v>
          </cell>
          <cell r="P337">
            <v>304890317500080</v>
          </cell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X337" t="str">
            <v>Договор</v>
          </cell>
          <cell r="AY337" t="str">
            <v>ПРОДАВЕЦ</v>
          </cell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K338">
            <v>890300026129</v>
          </cell>
          <cell r="P338">
            <v>304890302700188</v>
          </cell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X338" t="str">
            <v>Договор</v>
          </cell>
          <cell r="AY338" t="str">
            <v>ПРОДАВЕЦ</v>
          </cell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K339">
            <v>8903017169</v>
          </cell>
          <cell r="L339">
            <v>890301001</v>
          </cell>
          <cell r="P339">
            <v>2058900426462</v>
          </cell>
          <cell r="Q339" t="str">
            <v>000433569</v>
          </cell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X339" t="str">
            <v>Договор</v>
          </cell>
          <cell r="AY339" t="str">
            <v>ПРОДАВЕЦ</v>
          </cell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K340">
            <v>890311100281</v>
          </cell>
          <cell r="P340">
            <v>304890304200084</v>
          </cell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X340" t="str">
            <v>Договор</v>
          </cell>
          <cell r="AY340" t="str">
            <v>ПРОДАВЕЦ</v>
          </cell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K341">
            <v>890304861937</v>
          </cell>
          <cell r="P341">
            <v>304890314700151</v>
          </cell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X341" t="str">
            <v>Договор</v>
          </cell>
          <cell r="AY341" t="str">
            <v>ПРОДАВЕЦ</v>
          </cell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K342">
            <v>890300200190</v>
          </cell>
          <cell r="P342">
            <v>304890308200032</v>
          </cell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G342" t="str">
            <v>ИП Шушпанников Роман Борисович</v>
          </cell>
          <cell r="AH342" t="str">
            <v>ИП Шушпанников Р. Б.</v>
          </cell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X342" t="str">
            <v>Договор</v>
          </cell>
          <cell r="AY342" t="str">
            <v>ПРОДАВЕЦ</v>
          </cell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K343">
            <v>890300157315</v>
          </cell>
          <cell r="P343">
            <v>304890307200072</v>
          </cell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X343" t="str">
            <v>Договор</v>
          </cell>
          <cell r="AY343" t="str">
            <v>ПРОДАВЕЦ</v>
          </cell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K344">
            <v>890300012888</v>
          </cell>
          <cell r="P344">
            <v>304890311900125</v>
          </cell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X344" t="str">
            <v>Договор</v>
          </cell>
          <cell r="AY344" t="str">
            <v>ПРОДАВЕЦ</v>
          </cell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K345">
            <v>890300428879</v>
          </cell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X345" t="str">
            <v>Договор</v>
          </cell>
          <cell r="AY345" t="str">
            <v>ПРОДАВЕЦ</v>
          </cell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K346">
            <v>761400001015</v>
          </cell>
          <cell r="P346">
            <v>304890312600045</v>
          </cell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X346" t="str">
            <v>Договор</v>
          </cell>
          <cell r="AY346" t="str">
            <v>ПРОДАВЕЦ</v>
          </cell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K347">
            <v>890300039054</v>
          </cell>
          <cell r="P347">
            <v>304890314700032</v>
          </cell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X347" t="str">
            <v>Договор</v>
          </cell>
          <cell r="AY347" t="str">
            <v>ПРОДАВЕЦ</v>
          </cell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K348">
            <v>890303287023</v>
          </cell>
          <cell r="P348">
            <v>304890308200065</v>
          </cell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X348" t="str">
            <v>Договор</v>
          </cell>
          <cell r="AY348" t="str">
            <v>ПРОДАВЕЦ</v>
          </cell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K349">
            <v>890300057409</v>
          </cell>
          <cell r="P349">
            <v>304890304800056</v>
          </cell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X349" t="str">
            <v>Договор</v>
          </cell>
          <cell r="AY349" t="str">
            <v>ПРОДАВЕЦ</v>
          </cell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K350">
            <v>890303971106</v>
          </cell>
          <cell r="P350">
            <v>304890318900061</v>
          </cell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X350" t="str">
            <v>Договор</v>
          </cell>
          <cell r="AY350" t="str">
            <v>ПРОДАВЕЦ</v>
          </cell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K351">
            <v>890305244766</v>
          </cell>
          <cell r="P351">
            <v>304890322600013</v>
          </cell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X351" t="str">
            <v>Договор</v>
          </cell>
          <cell r="AY351" t="str">
            <v>ПРОДАВЕЦ</v>
          </cell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K352">
            <v>890304448040</v>
          </cell>
          <cell r="P352">
            <v>305890332700022</v>
          </cell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X352" t="str">
            <v>Договор</v>
          </cell>
          <cell r="AY352" t="str">
            <v>ПРОДАВЕЦ</v>
          </cell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K353">
            <v>890300054831</v>
          </cell>
          <cell r="P353">
            <v>304890308200043</v>
          </cell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X353" t="str">
            <v>Договор</v>
          </cell>
          <cell r="AY353" t="str">
            <v>ПРОДАВЕЦ</v>
          </cell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K354">
            <v>890301788313</v>
          </cell>
          <cell r="P354">
            <v>304890310400055</v>
          </cell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X354" t="str">
            <v>Договор</v>
          </cell>
          <cell r="AY354" t="str">
            <v>ПРОДАВЕЦ</v>
          </cell>
          <cell r="BD354">
            <v>0</v>
          </cell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K355">
            <v>890300164143</v>
          </cell>
          <cell r="P355">
            <v>304890305700013</v>
          </cell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X355" t="str">
            <v>Договор</v>
          </cell>
          <cell r="AY355" t="str">
            <v>ПРОДАВЕЦ</v>
          </cell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K356">
            <v>890300252960</v>
          </cell>
          <cell r="P356">
            <v>304890310400130</v>
          </cell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X356" t="str">
            <v>Договор</v>
          </cell>
          <cell r="AY356" t="str">
            <v>ПРОДАВЕЦ</v>
          </cell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K357">
            <v>890300011757</v>
          </cell>
          <cell r="P357">
            <v>304890302600066</v>
          </cell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X357" t="str">
            <v>Договор</v>
          </cell>
          <cell r="AY357" t="str">
            <v>ПРОДАВЕЦ</v>
          </cell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K360">
            <v>890300048997</v>
          </cell>
          <cell r="P360">
            <v>304890304100125</v>
          </cell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X360" t="str">
            <v>Договор</v>
          </cell>
          <cell r="AY360" t="str">
            <v>ПРОДАВЕЦ</v>
          </cell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K361">
            <v>890309600014</v>
          </cell>
          <cell r="P361">
            <v>304890307700050</v>
          </cell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X361" t="str">
            <v>Договор</v>
          </cell>
          <cell r="AY361" t="str">
            <v>ПРОДАВЕЦ</v>
          </cell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K362">
            <v>890300831140</v>
          </cell>
          <cell r="P362">
            <v>304890309900042</v>
          </cell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X362" t="str">
            <v>Договор</v>
          </cell>
          <cell r="AY362" t="str">
            <v>ПРОДАВЕЦ</v>
          </cell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K363">
            <v>890300283398</v>
          </cell>
          <cell r="P363">
            <v>304890302600055</v>
          </cell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X363" t="str">
            <v>Договор</v>
          </cell>
          <cell r="AY363" t="str">
            <v>ПРОДАВЕЦ</v>
          </cell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K364">
            <v>890300055320</v>
          </cell>
          <cell r="P364">
            <v>304890308900018</v>
          </cell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X364" t="str">
            <v>Договор</v>
          </cell>
          <cell r="AY364" t="str">
            <v>ПРОДАВЕЦ</v>
          </cell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K365">
            <v>890300227146</v>
          </cell>
          <cell r="P365">
            <v>304890308900018</v>
          </cell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X365" t="str">
            <v>Договор</v>
          </cell>
          <cell r="AY365" t="str">
            <v>ПРОДАВЕЦ</v>
          </cell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K366">
            <v>890300182030</v>
          </cell>
          <cell r="P366">
            <v>304890327400047</v>
          </cell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X366" t="str">
            <v>Договор</v>
          </cell>
          <cell r="AY366" t="str">
            <v>ПРОДАВЕЦ</v>
          </cell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K367">
            <v>890305580933</v>
          </cell>
          <cell r="P367">
            <v>304890312600012</v>
          </cell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X367" t="str">
            <v>Договор</v>
          </cell>
          <cell r="AY367" t="str">
            <v>ПРОДАВЕЦ</v>
          </cell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K369">
            <v>890300485820</v>
          </cell>
          <cell r="P369">
            <v>304890305600076</v>
          </cell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X369" t="str">
            <v>Договор</v>
          </cell>
          <cell r="AY369" t="str">
            <v>ПРОДАВЕЦ</v>
          </cell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K370">
            <v>8903025279</v>
          </cell>
          <cell r="L370">
            <v>890301001</v>
          </cell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X370" t="str">
            <v>Договор</v>
          </cell>
          <cell r="AY370" t="str">
            <v>ПРОДАВЕЦ</v>
          </cell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K372">
            <v>890300006933</v>
          </cell>
          <cell r="P372">
            <v>304890311100072</v>
          </cell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K372" t="str">
            <v>Бойчук Надежда Петровна</v>
          </cell>
          <cell r="AL372" t="str">
            <v>Бойчук Н. П.</v>
          </cell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X372" t="str">
            <v>Договор</v>
          </cell>
          <cell r="AY372" t="str">
            <v>ПРОДАВЕЦ</v>
          </cell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K373">
            <v>890302415473</v>
          </cell>
          <cell r="P373">
            <v>304890314600073</v>
          </cell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X373" t="str">
            <v>Договор</v>
          </cell>
          <cell r="AY373" t="str">
            <v>ПРОДАВЕЦ</v>
          </cell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K374">
            <v>890301845071</v>
          </cell>
          <cell r="P374">
            <v>304890314700076</v>
          </cell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X374" t="str">
            <v>Договор</v>
          </cell>
          <cell r="AY374" t="str">
            <v>ПРОДАВЕЦ</v>
          </cell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K375">
            <v>890301774825</v>
          </cell>
          <cell r="P375">
            <v>304890323000023</v>
          </cell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G375" t="str">
            <v>ИП Прохоров Сергей Михайлович</v>
          </cell>
          <cell r="AH375" t="str">
            <v>ИП Прохоров С. М.</v>
          </cell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X375" t="str">
            <v>Договор</v>
          </cell>
          <cell r="AY375" t="str">
            <v>ПРОДАВЕЦ</v>
          </cell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K376">
            <v>890300193346</v>
          </cell>
          <cell r="P376">
            <v>304890305100011</v>
          </cell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X376" t="str">
            <v>Договор</v>
          </cell>
          <cell r="AY376" t="str">
            <v>ПРОДАВЕЦ</v>
          </cell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K377">
            <v>890304200040</v>
          </cell>
          <cell r="P377">
            <v>304890304200040</v>
          </cell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X377" t="str">
            <v>Договор</v>
          </cell>
          <cell r="AY377" t="str">
            <v>ПРОДАВЕЦ</v>
          </cell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K378">
            <v>890300032550</v>
          </cell>
          <cell r="P378">
            <v>304890335500065</v>
          </cell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X378" t="str">
            <v>Договор</v>
          </cell>
          <cell r="AY378" t="str">
            <v>ПРОДАВЕЦ</v>
          </cell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K379">
            <v>890300216610</v>
          </cell>
          <cell r="P379">
            <v>304890334900018</v>
          </cell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X379" t="str">
            <v>Договор</v>
          </cell>
          <cell r="AY379" t="str">
            <v>ПРОДАВЕЦ</v>
          </cell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K380">
            <v>890300019474</v>
          </cell>
          <cell r="P380">
            <v>304890307600052</v>
          </cell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X380" t="str">
            <v>Договор</v>
          </cell>
          <cell r="AY380" t="str">
            <v>ПРОДАВЕЦ</v>
          </cell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K382">
            <v>890300166790</v>
          </cell>
          <cell r="P382">
            <v>304890335700016</v>
          </cell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X382" t="str">
            <v>Договор</v>
          </cell>
          <cell r="AY382" t="str">
            <v>ПРОДАВЕЦ</v>
          </cell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K383">
            <v>622400072311</v>
          </cell>
          <cell r="P383">
            <v>305890302100013</v>
          </cell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X383" t="str">
            <v>Договор</v>
          </cell>
          <cell r="AY383" t="str">
            <v>ПРОДАВЕЦ</v>
          </cell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K384">
            <v>526300478780</v>
          </cell>
          <cell r="P384">
            <v>304890307800066</v>
          </cell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X384" t="str">
            <v>Договор</v>
          </cell>
          <cell r="AY384" t="str">
            <v>ПРОДАВЕЦ</v>
          </cell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K385">
            <v>890305613071</v>
          </cell>
          <cell r="P385">
            <v>304890331600087</v>
          </cell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X385" t="str">
            <v>Договор</v>
          </cell>
          <cell r="AY385" t="str">
            <v>ПРОДАВЕЦ</v>
          </cell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K386">
            <v>890300227393</v>
          </cell>
          <cell r="P386">
            <v>304890302300037</v>
          </cell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X386" t="str">
            <v>Договор</v>
          </cell>
          <cell r="AY386" t="str">
            <v>ПРОДАВЕЦ</v>
          </cell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K390">
            <v>8903023701</v>
          </cell>
          <cell r="L390">
            <v>890301001</v>
          </cell>
          <cell r="N390" t="str">
            <v>45.21.1,  45.25.7</v>
          </cell>
          <cell r="O390" t="str">
            <v>54107119</v>
          </cell>
          <cell r="P390">
            <v>1048900201668</v>
          </cell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X390" t="str">
            <v>Договор</v>
          </cell>
          <cell r="AY390" t="str">
            <v>ПРОДАВЕЦ</v>
          </cell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K391">
            <v>8903015179</v>
          </cell>
          <cell r="L391">
            <v>890301001</v>
          </cell>
          <cell r="P391">
            <v>1028900582105</v>
          </cell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X391" t="str">
            <v>Договор</v>
          </cell>
          <cell r="AY391" t="str">
            <v>ПРОДАВЕЦ</v>
          </cell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K392">
            <v>8903021119</v>
          </cell>
          <cell r="L392">
            <v>890301001</v>
          </cell>
          <cell r="P392">
            <v>1028900582424</v>
          </cell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X392" t="str">
            <v>Договор</v>
          </cell>
          <cell r="AY392" t="str">
            <v>ПРОДАВЕЦ</v>
          </cell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K393">
            <v>231200661780</v>
          </cell>
          <cell r="P393">
            <v>304231233700063</v>
          </cell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X393" t="str">
            <v>Договор</v>
          </cell>
          <cell r="AY393" t="str">
            <v>ПРОДАВЕЦ</v>
          </cell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K394">
            <v>890300160766</v>
          </cell>
          <cell r="N394" t="str">
            <v>50,62</v>
          </cell>
          <cell r="P394">
            <v>304890314500070</v>
          </cell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X394" t="str">
            <v>Договор</v>
          </cell>
          <cell r="AY394" t="str">
            <v>ПРОДАВЕЦ</v>
          </cell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K397">
            <v>890300111279</v>
          </cell>
          <cell r="P397">
            <v>304890311200064</v>
          </cell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X397" t="str">
            <v>Договор</v>
          </cell>
          <cell r="AY397" t="str">
            <v>ПРОДАВЕЦ</v>
          </cell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X399" t="str">
            <v>Договор</v>
          </cell>
          <cell r="AY399" t="str">
            <v>ПРОДАВЕЦ</v>
          </cell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K401">
            <v>890300205488</v>
          </cell>
          <cell r="P401">
            <v>306890304600047</v>
          </cell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X401" t="str">
            <v>Договор</v>
          </cell>
          <cell r="AY401" t="str">
            <v>ПРОДАВЕЦ</v>
          </cell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K404">
            <v>890305848267</v>
          </cell>
          <cell r="P404">
            <v>304890307700011</v>
          </cell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X404" t="str">
            <v>Договор</v>
          </cell>
          <cell r="AY404" t="str">
            <v>ПРОДАВЕЦ</v>
          </cell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K405">
            <v>890300132832</v>
          </cell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X405" t="str">
            <v>Договор</v>
          </cell>
          <cell r="AY405" t="str">
            <v>ПРОДАВЕЦ</v>
          </cell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K407">
            <v>890300418510</v>
          </cell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X407" t="str">
            <v>Договор</v>
          </cell>
          <cell r="AY407" t="str">
            <v>ПРОДАВЕЦ</v>
          </cell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K408">
            <v>890300671834</v>
          </cell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X408" t="str">
            <v>Договор</v>
          </cell>
          <cell r="AY408" t="str">
            <v>ПРОДАВЕЦ</v>
          </cell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K409">
            <v>890301748769</v>
          </cell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G409" t="str">
            <v>гр. Дашкаев Александр Васильевич</v>
          </cell>
          <cell r="AH409" t="str">
            <v>гр. Дашкаев А. В.</v>
          </cell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X409" t="str">
            <v>Договор</v>
          </cell>
          <cell r="AY409" t="str">
            <v>ПРОДАВЕЦ</v>
          </cell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K410">
            <v>890300040959</v>
          </cell>
          <cell r="P410">
            <v>304890308400016</v>
          </cell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X410" t="str">
            <v>Договор</v>
          </cell>
          <cell r="AY410" t="str">
            <v>ПРОДАВЕЦ</v>
          </cell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K411">
            <v>8903021944</v>
          </cell>
          <cell r="L411">
            <v>890301001</v>
          </cell>
          <cell r="M411" t="str">
            <v>51600</v>
          </cell>
          <cell r="O411" t="str">
            <v>59642509</v>
          </cell>
          <cell r="P411">
            <v>1028900578002</v>
          </cell>
          <cell r="R411" t="str">
            <v>71171000000</v>
          </cell>
          <cell r="S411">
            <v>16</v>
          </cell>
          <cell r="T411">
            <v>85</v>
          </cell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X411" t="str">
            <v>Договор</v>
          </cell>
          <cell r="AY411" t="str">
            <v>ПРОДАВЕЦ</v>
          </cell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K413">
            <v>890301574304</v>
          </cell>
          <cell r="N413" t="str">
            <v>55.30, 55.40, 55.51</v>
          </cell>
          <cell r="P413">
            <v>306890301300072</v>
          </cell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X413" t="str">
            <v>Договор</v>
          </cell>
          <cell r="AY413" t="str">
            <v>ПРОДАВЕЦ</v>
          </cell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K415">
            <v>890300158904</v>
          </cell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X415" t="str">
            <v>Договор</v>
          </cell>
          <cell r="AY415" t="str">
            <v>ПРОДАВЕЦ</v>
          </cell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K416">
            <v>8903016849</v>
          </cell>
          <cell r="L416">
            <v>890301001</v>
          </cell>
          <cell r="P416">
            <v>1038900661788</v>
          </cell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X416" t="str">
            <v>Договор</v>
          </cell>
          <cell r="AY416" t="str">
            <v>ПРОДАВЕЦ</v>
          </cell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K417">
            <v>890300137982</v>
          </cell>
          <cell r="P417">
            <v>304890332700017</v>
          </cell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X417" t="str">
            <v>Договор</v>
          </cell>
          <cell r="AY417" t="str">
            <v>ПРОДАВЕЦ</v>
          </cell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K419">
            <v>890300071386</v>
          </cell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X419" t="str">
            <v>Договор</v>
          </cell>
          <cell r="AY419" t="str">
            <v>ПРОДАВЕЦ</v>
          </cell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K421">
            <v>890304007198</v>
          </cell>
          <cell r="M421" t="str">
            <v>61110</v>
          </cell>
          <cell r="P421">
            <v>304890318100011</v>
          </cell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X421" t="str">
            <v>Договор</v>
          </cell>
          <cell r="AY421" t="str">
            <v>ПРОДАВЕЦ</v>
          </cell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K422">
            <v>230905058202</v>
          </cell>
          <cell r="N422" t="str">
            <v>52.1</v>
          </cell>
          <cell r="P422">
            <v>305890333600031</v>
          </cell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X422" t="str">
            <v>Договор</v>
          </cell>
          <cell r="AY422" t="str">
            <v>ПРОДАВЕЦ</v>
          </cell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K425">
            <v>890305274975</v>
          </cell>
          <cell r="P425">
            <v>304890315500052</v>
          </cell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K425" t="str">
            <v>Кудашева Елена Ивановна 
т. 2-33-12</v>
          </cell>
          <cell r="AL425" t="str">
            <v>Кудашева Е. И.</v>
          </cell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X425" t="str">
            <v>Договор</v>
          </cell>
          <cell r="AY425" t="str">
            <v>ПРОДАВЕЦ</v>
          </cell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K426">
            <v>890302844458</v>
          </cell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X426" t="str">
            <v>Договор</v>
          </cell>
          <cell r="AY426" t="str">
            <v>ПРОДАВЕЦ</v>
          </cell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K427">
            <v>8903014390</v>
          </cell>
          <cell r="L427">
            <v>890301001</v>
          </cell>
          <cell r="P427">
            <v>1028900582083</v>
          </cell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X427" t="str">
            <v>Договор</v>
          </cell>
          <cell r="AY427" t="str">
            <v>ПРОДАВЕЦ</v>
          </cell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K429">
            <v>861200142540</v>
          </cell>
          <cell r="N429" t="str">
            <v>52.2</v>
          </cell>
          <cell r="P429">
            <v>304890301600073</v>
          </cell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X429" t="str">
            <v>Договор</v>
          </cell>
          <cell r="AY429" t="str">
            <v>ПРОДАВЕЦ</v>
          </cell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K431">
            <v>8903016528</v>
          </cell>
          <cell r="P431">
            <v>1028900580972</v>
          </cell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X431" t="str">
            <v>Договор</v>
          </cell>
          <cell r="AY431" t="str">
            <v>ПРОДАВЕЦ</v>
          </cell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K432">
            <v>890300159256</v>
          </cell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X432" t="str">
            <v>Договор</v>
          </cell>
          <cell r="AY432" t="str">
            <v>ПРОДАВЕЦ</v>
          </cell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K433">
            <v>890300254196</v>
          </cell>
          <cell r="P433">
            <v>405890327900039</v>
          </cell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X433" t="str">
            <v>Договор</v>
          </cell>
          <cell r="AY433" t="str">
            <v>ПРОДАВЕЦ</v>
          </cell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K434">
            <v>890302734688</v>
          </cell>
          <cell r="P434">
            <v>305890306000024</v>
          </cell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K435">
            <v>890300196160</v>
          </cell>
          <cell r="P435">
            <v>304890304800078</v>
          </cell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X435" t="str">
            <v>Договор</v>
          </cell>
          <cell r="AY435" t="str">
            <v>ПРОДАВЕЦ</v>
          </cell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K436">
            <v>890304547394</v>
          </cell>
          <cell r="P436">
            <v>306890310300027</v>
          </cell>
          <cell r="Q436" t="str">
            <v>000591575</v>
          </cell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X436" t="str">
            <v>Договор</v>
          </cell>
          <cell r="AY436" t="str">
            <v>ПРОДАВЕЦ</v>
          </cell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K437">
            <v>890306627609</v>
          </cell>
          <cell r="P437">
            <v>305890323700011</v>
          </cell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X437" t="str">
            <v>Договор</v>
          </cell>
          <cell r="AY437" t="str">
            <v>ПРОДАВЕЦ</v>
          </cell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S451">
            <v>42</v>
          </cell>
          <cell r="T451">
            <v>47</v>
          </cell>
          <cell r="U451">
            <v>49014</v>
          </cell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K451" t="str">
            <v>Кузнецова Елена Алексеевна</v>
          </cell>
          <cell r="AL451" t="str">
            <v>Кузнецова Е. А.</v>
          </cell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X451" t="str">
            <v>Договор</v>
          </cell>
          <cell r="AY451" t="str">
            <v>ПРОДАВЕЦ</v>
          </cell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K452">
            <v>8903021528</v>
          </cell>
          <cell r="L452">
            <v>890301001</v>
          </cell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X452" t="str">
            <v>Договор</v>
          </cell>
          <cell r="AY452" t="str">
            <v>ПРОДАВЕЦ</v>
          </cell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K453">
            <v>8903006696</v>
          </cell>
          <cell r="L453">
            <v>890301001</v>
          </cell>
          <cell r="M453" t="str">
            <v>61124</v>
          </cell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K453" t="str">
            <v>Моисеева Антонина Александровна</v>
          </cell>
          <cell r="AL453" t="str">
            <v>Моисеева А.А.</v>
          </cell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X453" t="str">
            <v>Договор</v>
          </cell>
          <cell r="AY453" t="str">
            <v>ПРОДАВЕЦ</v>
          </cell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K454" t="str">
            <v>0411044678</v>
          </cell>
          <cell r="L454" t="str">
            <v>041101001</v>
          </cell>
          <cell r="M454" t="str">
            <v>61110</v>
          </cell>
          <cell r="O454" t="str">
            <v>41019632</v>
          </cell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X454" t="str">
            <v>Договор</v>
          </cell>
          <cell r="AY454" t="str">
            <v>ПРОДАВЕЦ</v>
          </cell>
          <cell r="BI454">
            <v>1</v>
          </cell>
          <cell r="BJ454" t="str">
            <v>ООО "СибТрансСтрой"</v>
          </cell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K455">
            <v>8622000931</v>
          </cell>
          <cell r="L455">
            <v>890302010</v>
          </cell>
          <cell r="M455" t="str">
            <v>51133</v>
          </cell>
          <cell r="O455" t="str">
            <v>00116582</v>
          </cell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N455" t="str">
            <v>бух. Валерия Борисовна 51-152</v>
          </cell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X455" t="str">
            <v>Договор</v>
          </cell>
          <cell r="AY455" t="str">
            <v>ПРОДАВЕЦ</v>
          </cell>
          <cell r="BG455" t="str">
            <v>ТТГ</v>
          </cell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K456">
            <v>8903018211</v>
          </cell>
          <cell r="L456">
            <v>890301001</v>
          </cell>
          <cell r="M456" t="str">
            <v>90110</v>
          </cell>
          <cell r="O456" t="str">
            <v>45782922</v>
          </cell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X456" t="str">
            <v>Договор</v>
          </cell>
          <cell r="AY456" t="str">
            <v>ПРОДАВЕЦ</v>
          </cell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K457">
            <v>8903016648</v>
          </cell>
          <cell r="L457">
            <v>890301001</v>
          </cell>
          <cell r="M457" t="str">
            <v>61110</v>
          </cell>
          <cell r="O457" t="str">
            <v>39354151</v>
          </cell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K459">
            <v>8903018846</v>
          </cell>
          <cell r="L459">
            <v>890301001</v>
          </cell>
          <cell r="M459" t="str">
            <v>8030</v>
          </cell>
          <cell r="O459" t="str">
            <v>29939169</v>
          </cell>
          <cell r="P459">
            <v>102890058148</v>
          </cell>
          <cell r="Q459" t="str">
            <v>89 №000189251</v>
          </cell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X459" t="str">
            <v>Договор</v>
          </cell>
          <cell r="AY459" t="str">
            <v>ПРОДАВЕЦ</v>
          </cell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O460" t="str">
            <v>12507738</v>
          </cell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X460" t="str">
            <v>Договор</v>
          </cell>
          <cell r="AY460" t="str">
            <v>ПРОДАВЕЦ</v>
          </cell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K461">
            <v>8003018719</v>
          </cell>
          <cell r="L461">
            <v>890301001</v>
          </cell>
          <cell r="N461" t="str">
            <v>24.11</v>
          </cell>
          <cell r="O461" t="str">
            <v>29939057</v>
          </cell>
          <cell r="P461">
            <v>1028900579531</v>
          </cell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K461" t="str">
            <v>Кандаурова Инна Леонидовна т. 2-51-98</v>
          </cell>
          <cell r="AL461" t="str">
            <v>Кандаурова И. Л.</v>
          </cell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X461" t="str">
            <v>Договор</v>
          </cell>
          <cell r="AY461" t="str">
            <v>ПРОДАВЕЦ</v>
          </cell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K462">
            <v>7711000723</v>
          </cell>
          <cell r="L462">
            <v>890402001</v>
          </cell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X462" t="str">
            <v>Договор</v>
          </cell>
          <cell r="AY462" t="str">
            <v>ПРОДАВЕЦ</v>
          </cell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K463">
            <v>8903009665</v>
          </cell>
          <cell r="L463">
            <v>890301001</v>
          </cell>
          <cell r="M463" t="str">
            <v>71211</v>
          </cell>
          <cell r="O463" t="str">
            <v>39353370</v>
          </cell>
          <cell r="P463">
            <v>1028900577628</v>
          </cell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X463" t="str">
            <v>Договор</v>
          </cell>
          <cell r="AY463" t="str">
            <v>ПРОДАВЕЦ</v>
          </cell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K464">
            <v>5905226317</v>
          </cell>
          <cell r="L464">
            <v>590501001</v>
          </cell>
          <cell r="O464" t="str">
            <v>70856091</v>
          </cell>
          <cell r="P464">
            <v>1035900848884</v>
          </cell>
          <cell r="Q464" t="str">
            <v>59 №001551765</v>
          </cell>
          <cell r="W464">
            <v>614022</v>
          </cell>
          <cell r="Y464" t="str">
            <v>г. Пермь,</v>
          </cell>
          <cell r="Z464" t="str">
            <v>ул. Мира, д. 45-а</v>
          </cell>
          <cell r="AA464">
            <v>614022</v>
          </cell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K464" t="str">
            <v>Ходорова Татьяна Михайловна</v>
          </cell>
          <cell r="AL464" t="str">
            <v>Ходорова Т. М.</v>
          </cell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X464" t="str">
            <v>Договор</v>
          </cell>
          <cell r="AY464" t="str">
            <v>ПРОДАВЕЦ</v>
          </cell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AG465" t="str">
            <v>д. Львов В. И.</v>
          </cell>
          <cell r="AH465" t="str">
            <v>д. Львов В. И.</v>
          </cell>
          <cell r="AX465" t="str">
            <v>Договор</v>
          </cell>
          <cell r="AY465" t="str">
            <v>ПРОДАВЕЦ</v>
          </cell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K466">
            <v>8903025064</v>
          </cell>
          <cell r="L466">
            <v>890301001</v>
          </cell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S466">
            <v>16</v>
          </cell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X466" t="str">
            <v>Договор</v>
          </cell>
          <cell r="AY466" t="str">
            <v>ПРОДАВЕЦ</v>
          </cell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K467">
            <v>7727189182</v>
          </cell>
          <cell r="L467">
            <v>774501001</v>
          </cell>
          <cell r="M467" t="str">
            <v>61124</v>
          </cell>
          <cell r="O467" t="str">
            <v>54994801</v>
          </cell>
          <cell r="P467">
            <v>1027700103133</v>
          </cell>
          <cell r="U467">
            <v>49013</v>
          </cell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X467" t="str">
            <v>Договор</v>
          </cell>
          <cell r="AY467" t="str">
            <v>ПРОДАВЕЦ</v>
          </cell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K468">
            <v>6660085435</v>
          </cell>
          <cell r="L468">
            <v>667001001</v>
          </cell>
          <cell r="N468" t="str">
            <v>51.57</v>
          </cell>
          <cell r="O468" t="str">
            <v>36425175</v>
          </cell>
          <cell r="W468">
            <v>620052</v>
          </cell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C468" t="str">
            <v>г. Екатеринбург</v>
          </cell>
          <cell r="AD468" t="str">
            <v>ул. Белинского д. 55</v>
          </cell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X468" t="str">
            <v>Договор</v>
          </cell>
          <cell r="AY468" t="str">
            <v>ПРОДАВЕЦ</v>
          </cell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K469" t="str">
            <v>0411099395</v>
          </cell>
          <cell r="L469" t="str">
            <v>041101001</v>
          </cell>
          <cell r="M469" t="str">
            <v>61110</v>
          </cell>
          <cell r="O469" t="str">
            <v>05374923</v>
          </cell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X469" t="str">
            <v>Договор</v>
          </cell>
          <cell r="AY469" t="str">
            <v>ПРОДАВЕЦ</v>
          </cell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K470">
            <v>7715500533</v>
          </cell>
          <cell r="L470">
            <v>771501001</v>
          </cell>
          <cell r="N470" t="str">
            <v>4521</v>
          </cell>
          <cell r="O470" t="str">
            <v>71618716</v>
          </cell>
          <cell r="P470">
            <v>1037739953382</v>
          </cell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K470" t="str">
            <v>Смольскене Людмила Юрьевна</v>
          </cell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X470" t="str">
            <v>Договор</v>
          </cell>
          <cell r="AY470" t="str">
            <v>ПРОДАВЕЦ</v>
          </cell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K471">
            <v>8903019631</v>
          </cell>
          <cell r="L471">
            <v>890301001</v>
          </cell>
          <cell r="M471" t="str">
            <v>90110</v>
          </cell>
          <cell r="O471" t="str">
            <v>51014475</v>
          </cell>
          <cell r="P471">
            <v>1028900581379</v>
          </cell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K471" t="str">
            <v>Беляева В.Н.</v>
          </cell>
          <cell r="AL471" t="str">
            <v>Беляева В.Н.</v>
          </cell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X471" t="str">
            <v>Договор</v>
          </cell>
          <cell r="AY471" t="str">
            <v>ПРОДАВЕЦ</v>
          </cell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K472">
            <v>7710176393</v>
          </cell>
          <cell r="L472">
            <v>890401001</v>
          </cell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S472">
            <v>34</v>
          </cell>
          <cell r="T472">
            <v>65</v>
          </cell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X472" t="str">
            <v>Договор</v>
          </cell>
          <cell r="AY472" t="str">
            <v>ПРОДАВЕЦ</v>
          </cell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K473">
            <v>8602054079</v>
          </cell>
          <cell r="L473">
            <v>860201001</v>
          </cell>
          <cell r="N473" t="str">
            <v>45.21.1, 45.21.3, 74.20.36</v>
          </cell>
          <cell r="O473" t="str">
            <v>47206252</v>
          </cell>
          <cell r="P473">
            <v>1028600598861</v>
          </cell>
          <cell r="R473">
            <v>71136000000</v>
          </cell>
          <cell r="S473">
            <v>16</v>
          </cell>
          <cell r="T473">
            <v>67</v>
          </cell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O473" t="str">
            <v>юрист Флеан Ольга Ивановна
т.(3462) 778423</v>
          </cell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X473" t="str">
            <v>Договор</v>
          </cell>
          <cell r="AY473" t="str">
            <v>ПРОДАВЕЦ</v>
          </cell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K474">
            <v>7806027191</v>
          </cell>
          <cell r="L474">
            <v>783450001</v>
          </cell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K474" t="str">
            <v>Поварницына Лидия Александровна</v>
          </cell>
          <cell r="AL474" t="str">
            <v>Поварницына Л. А.</v>
          </cell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X474" t="str">
            <v>Договор</v>
          </cell>
          <cell r="AY474" t="str">
            <v>ПРОДАВЕЦ</v>
          </cell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K475">
            <v>6330000306</v>
          </cell>
          <cell r="L475">
            <v>631050001</v>
          </cell>
          <cell r="P475">
            <v>1026303117301</v>
          </cell>
          <cell r="Q475" t="str">
            <v>004696225</v>
          </cell>
          <cell r="W475">
            <v>446218</v>
          </cell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C475" t="str">
            <v>г.Новокуйбышевск</v>
          </cell>
          <cell r="AD475" t="str">
            <v>ул. Дзержинского , 36</v>
          </cell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X475" t="str">
            <v>Договор</v>
          </cell>
          <cell r="AY475" t="str">
            <v>ПРОДАВЕЦ</v>
          </cell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K476">
            <v>8903019021</v>
          </cell>
          <cell r="L476">
            <v>890301001</v>
          </cell>
          <cell r="N476" t="str">
            <v>33.20.9, 33.30,29.24.9, 72.50</v>
          </cell>
          <cell r="O476" t="str">
            <v>34945278</v>
          </cell>
          <cell r="Q476" t="str">
            <v>89 №000334234</v>
          </cell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X476" t="str">
            <v>Договор</v>
          </cell>
          <cell r="AY476" t="str">
            <v>ПРОДАВЕЦ</v>
          </cell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K477">
            <v>8903022962</v>
          </cell>
          <cell r="L477">
            <v>890301001</v>
          </cell>
          <cell r="P477">
            <v>304027304000085</v>
          </cell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X477" t="str">
            <v>Договор</v>
          </cell>
          <cell r="AY477" t="str">
            <v>ПРОДАВЕЦ</v>
          </cell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K478">
            <v>8903024857</v>
          </cell>
          <cell r="L478">
            <v>890301001</v>
          </cell>
          <cell r="O478" t="str">
            <v>78192064</v>
          </cell>
          <cell r="P478">
            <v>1058900422536</v>
          </cell>
          <cell r="R478">
            <v>71174000000</v>
          </cell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X478" t="str">
            <v>Договор</v>
          </cell>
          <cell r="AY478" t="str">
            <v>ПРОДАВЕЦ</v>
          </cell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K479">
            <v>890302760350</v>
          </cell>
          <cell r="P479">
            <v>304890333000024</v>
          </cell>
          <cell r="Q479" t="str">
            <v>000403323</v>
          </cell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G479" t="str">
            <v xml:space="preserve">ИП Бабаев Ильгам Бахшалы </v>
          </cell>
          <cell r="AH479" t="str">
            <v>ИП Бабаев И.Б.</v>
          </cell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X479" t="str">
            <v>Договор</v>
          </cell>
          <cell r="AY479" t="str">
            <v>ПРОДАВЕЦ</v>
          </cell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K480">
            <v>890302589350</v>
          </cell>
          <cell r="P480">
            <v>304890313500079</v>
          </cell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X480" t="str">
            <v>Договор</v>
          </cell>
          <cell r="AY480" t="str">
            <v>ПРОДАВЕЦ</v>
          </cell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K481">
            <v>890305695148</v>
          </cell>
          <cell r="P481">
            <v>304890311300131</v>
          </cell>
          <cell r="Q481" t="str">
            <v>000189329</v>
          </cell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X481" t="str">
            <v>Договор</v>
          </cell>
          <cell r="AY481" t="str">
            <v>ПРОДАВЕЦ</v>
          </cell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K482">
            <v>890300121132</v>
          </cell>
          <cell r="P482">
            <v>304890325100032</v>
          </cell>
          <cell r="Q482" t="str">
            <v>000430185</v>
          </cell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X482" t="str">
            <v>Договор</v>
          </cell>
          <cell r="AY482" t="str">
            <v>ПРОДАВЕЦ</v>
          </cell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K483">
            <v>890300227146</v>
          </cell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G483" t="str">
            <v>ИП Гусейнов Закир Сейфатддин</v>
          </cell>
          <cell r="AH483" t="str">
            <v>ИП Гусейнов З.С.</v>
          </cell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X483" t="str">
            <v>Договор</v>
          </cell>
          <cell r="AY483" t="str">
            <v>ПРОДАВЕЦ</v>
          </cell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K484">
            <v>890300140150</v>
          </cell>
          <cell r="P484">
            <v>304890308300068</v>
          </cell>
          <cell r="Q484" t="str">
            <v>000335819</v>
          </cell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G484" t="str">
            <v xml:space="preserve">ИП Мусаев Адалет Азиз  </v>
          </cell>
          <cell r="AH484" t="str">
            <v>ИП Мусаев А.А.</v>
          </cell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X484" t="str">
            <v>Договор</v>
          </cell>
          <cell r="AY484" t="str">
            <v>ПРОДАВЕЦ</v>
          </cell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K485">
            <v>890305328356</v>
          </cell>
          <cell r="P485">
            <v>304890309900075</v>
          </cell>
          <cell r="Q485" t="str">
            <v>000430348</v>
          </cell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X485" t="str">
            <v>Договор</v>
          </cell>
          <cell r="AY485" t="str">
            <v>ПРОДАВЕЦ</v>
          </cell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K486">
            <v>8903019293</v>
          </cell>
          <cell r="L486">
            <v>890301001</v>
          </cell>
          <cell r="M486">
            <v>71212</v>
          </cell>
          <cell r="O486">
            <v>4873319</v>
          </cell>
          <cell r="P486">
            <v>1028900582303</v>
          </cell>
          <cell r="Q486" t="str">
            <v>000334537</v>
          </cell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X486" t="str">
            <v>Договор</v>
          </cell>
          <cell r="AY486" t="str">
            <v>ПРОДАВЕЦ</v>
          </cell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K487" t="str">
            <v>027 007 209 600</v>
          </cell>
          <cell r="P487">
            <v>304890321800037</v>
          </cell>
          <cell r="Q487" t="str">
            <v>000375834</v>
          </cell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X487" t="str">
            <v>Договор</v>
          </cell>
          <cell r="AY487" t="str">
            <v>ПРОДАВЕЦ</v>
          </cell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K488">
            <v>890304567506</v>
          </cell>
          <cell r="P488">
            <v>304890335700027</v>
          </cell>
          <cell r="Q488" t="str">
            <v>000403841</v>
          </cell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X488" t="str">
            <v>Договор</v>
          </cell>
          <cell r="AY488" t="str">
            <v>ПРОДАВЕЦ</v>
          </cell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K489">
            <v>890300071523</v>
          </cell>
          <cell r="P489">
            <v>304890312100032</v>
          </cell>
          <cell r="Q489" t="str">
            <v>000189616</v>
          </cell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X489" t="str">
            <v>Договор</v>
          </cell>
          <cell r="AY489" t="str">
            <v>ПРОДАВЕЦ</v>
          </cell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K490">
            <v>890300058466</v>
          </cell>
          <cell r="P490">
            <v>304890331700024</v>
          </cell>
          <cell r="Q490" t="str">
            <v>000402955</v>
          </cell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X490" t="str">
            <v>Договор</v>
          </cell>
          <cell r="AY490" t="str">
            <v>ПРОДАВЕЦ</v>
          </cell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K492">
            <v>890300031190</v>
          </cell>
          <cell r="P492">
            <v>304890311200031</v>
          </cell>
          <cell r="Q492" t="str">
            <v>000189239</v>
          </cell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X492" t="str">
            <v>Договор</v>
          </cell>
          <cell r="AY492" t="str">
            <v>ПРОДАВЕЦ</v>
          </cell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K493">
            <v>890300039209</v>
          </cell>
          <cell r="P493">
            <v>304890332800040</v>
          </cell>
          <cell r="Q493" t="str">
            <v>000403241</v>
          </cell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X493" t="str">
            <v>Договор</v>
          </cell>
          <cell r="AY493" t="str">
            <v>ПРОДАВЕЦ</v>
          </cell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K494">
            <v>890301346266</v>
          </cell>
          <cell r="P494">
            <v>304890310400033</v>
          </cell>
          <cell r="Q494" t="str">
            <v>000189034</v>
          </cell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X494" t="str">
            <v>Договор</v>
          </cell>
          <cell r="AY494" t="str">
            <v>ПРОДАВЕЦ</v>
          </cell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K495">
            <v>890300110532</v>
          </cell>
          <cell r="P495">
            <v>305890304100011</v>
          </cell>
          <cell r="Q495" t="str">
            <v>000404685</v>
          </cell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X495" t="str">
            <v>Договор</v>
          </cell>
          <cell r="AY495" t="str">
            <v>ПРОДАВЕЦ</v>
          </cell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K496">
            <v>890300088799</v>
          </cell>
          <cell r="P496">
            <v>304890318900020</v>
          </cell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X496" t="str">
            <v>Договор</v>
          </cell>
          <cell r="AY496" t="str">
            <v>ПРОДАВЕЦ</v>
          </cell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K497">
            <v>890302090602</v>
          </cell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X497" t="str">
            <v>Договор</v>
          </cell>
          <cell r="AY497" t="str">
            <v>ПРОДАВЕЦ</v>
          </cell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K498">
            <v>890300051164</v>
          </cell>
          <cell r="P498">
            <v>304890312000106</v>
          </cell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X498" t="str">
            <v>Договор</v>
          </cell>
          <cell r="AY498" t="str">
            <v>ПРОДАВЕЦ</v>
          </cell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K499">
            <v>890300729876</v>
          </cell>
          <cell r="P499">
            <v>304890308600031</v>
          </cell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X499" t="str">
            <v>Договор</v>
          </cell>
          <cell r="AY499" t="str">
            <v>ПРОДАВЕЦ</v>
          </cell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K500">
            <v>890302059264</v>
          </cell>
          <cell r="L500">
            <v>890302001</v>
          </cell>
          <cell r="P500">
            <v>304890313900023</v>
          </cell>
          <cell r="Q500" t="str">
            <v>000189954</v>
          </cell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X500" t="str">
            <v>Договор</v>
          </cell>
          <cell r="AY500" t="str">
            <v>ПРОДАВЕЦ</v>
          </cell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K501">
            <v>890300038244</v>
          </cell>
          <cell r="P501">
            <v>304890330900015</v>
          </cell>
          <cell r="Q501" t="str">
            <v>000402716</v>
          </cell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X501" t="str">
            <v>Договор</v>
          </cell>
          <cell r="AY501" t="str">
            <v>ПРОДАВЕЦ</v>
          </cell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K502">
            <v>890300089743</v>
          </cell>
          <cell r="P502">
            <v>304890314200011</v>
          </cell>
          <cell r="Q502" t="str">
            <v>000374077</v>
          </cell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X502" t="str">
            <v>Договор</v>
          </cell>
          <cell r="AY502" t="str">
            <v>ПРОДАВЕЦ</v>
          </cell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K503">
            <v>890303219930</v>
          </cell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X503" t="str">
            <v>Договор</v>
          </cell>
          <cell r="AY503" t="str">
            <v>ПРОДАВЕЦ</v>
          </cell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K504">
            <v>890300570723</v>
          </cell>
          <cell r="P504">
            <v>304890312600034</v>
          </cell>
          <cell r="Q504" t="str">
            <v>000189716</v>
          </cell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X504" t="str">
            <v>Договор</v>
          </cell>
          <cell r="AY504" t="str">
            <v>ПРОДАВЕЦ</v>
          </cell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K505">
            <v>890305889263</v>
          </cell>
          <cell r="P505">
            <v>305890301200034</v>
          </cell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X505" t="str">
            <v>Договор</v>
          </cell>
          <cell r="AY505" t="str">
            <v>ПРОДАВЕЦ</v>
          </cell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K506">
            <v>890300042000</v>
          </cell>
          <cell r="P506">
            <v>304890322400040</v>
          </cell>
          <cell r="Q506" t="str">
            <v>89 №000403168</v>
          </cell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X506" t="str">
            <v>Договор</v>
          </cell>
          <cell r="AY506" t="str">
            <v>ПРОДАВЕЦ</v>
          </cell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K507">
            <v>890300051485</v>
          </cell>
          <cell r="P507">
            <v>304890313800031</v>
          </cell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X507" t="str">
            <v>Договор</v>
          </cell>
          <cell r="AY507" t="str">
            <v>ПРОДАВЕЦ</v>
          </cell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K508">
            <v>890300029803</v>
          </cell>
          <cell r="P508">
            <v>304890328800081</v>
          </cell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X508" t="str">
            <v>Договор</v>
          </cell>
          <cell r="AY508" t="str">
            <v>ПРОДАВЕЦ</v>
          </cell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K509">
            <v>890300169293</v>
          </cell>
          <cell r="P509">
            <v>305890308700038</v>
          </cell>
          <cell r="Q509" t="str">
            <v>000405905</v>
          </cell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X509" t="str">
            <v>Договор</v>
          </cell>
          <cell r="AY509" t="str">
            <v>ПРОДАВЕЦ</v>
          </cell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K510">
            <v>890300083712</v>
          </cell>
          <cell r="P510">
            <v>305890310100050</v>
          </cell>
          <cell r="Q510" t="str">
            <v>000406298</v>
          </cell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X510" t="str">
            <v>Договор</v>
          </cell>
          <cell r="AY510" t="str">
            <v>ПРОДАВЕЦ</v>
          </cell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K511">
            <v>890300066001</v>
          </cell>
          <cell r="P511">
            <v>304890310000056</v>
          </cell>
          <cell r="Q511" t="str">
            <v>000189005</v>
          </cell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G511" t="str">
            <v xml:space="preserve">ИП Асадов Илхам Бахрам  </v>
          </cell>
          <cell r="AH511" t="str">
            <v>ИП Асадов И.Б.</v>
          </cell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X511" t="str">
            <v>Договор</v>
          </cell>
          <cell r="AY511" t="str">
            <v>ПРОДАВЕЦ</v>
          </cell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K512">
            <v>890300050280</v>
          </cell>
          <cell r="P512">
            <v>304890311800036</v>
          </cell>
          <cell r="Q512" t="str">
            <v>000189424</v>
          </cell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X512" t="str">
            <v>Договор</v>
          </cell>
          <cell r="AY512" t="str">
            <v>ПРОДАВЕЦ</v>
          </cell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F513" t="str">
            <v>"Запсибкомбанк" ОАО г. Тюмень</v>
          </cell>
          <cell r="H513" t="str">
            <v>301018101000000000639</v>
          </cell>
          <cell r="I513" t="str">
            <v>40802810800140000244</v>
          </cell>
          <cell r="K513">
            <v>890305202378</v>
          </cell>
          <cell r="P513">
            <v>304890313500068</v>
          </cell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G513" t="str">
            <v>ИП Ахундов Гараш Гаджибаба оглы</v>
          </cell>
          <cell r="AH513" t="str">
            <v>ИП Ахундов Г. Г. о.</v>
          </cell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X513" t="str">
            <v>Договор</v>
          </cell>
          <cell r="AY513" t="str">
            <v>ПРОДАВЕЦ</v>
          </cell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K514">
            <v>890300066636</v>
          </cell>
          <cell r="P514">
            <v>304890328500030</v>
          </cell>
          <cell r="Q514" t="str">
            <v>000402084</v>
          </cell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X514" t="str">
            <v>Договор</v>
          </cell>
          <cell r="AY514" t="str">
            <v>ПРОДАВЕЦ</v>
          </cell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X515" t="str">
            <v>Договор</v>
          </cell>
          <cell r="AY515" t="str">
            <v>ПРОДАВЕЦ</v>
          </cell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K518">
            <v>890300221909</v>
          </cell>
          <cell r="P518">
            <v>305890305600025</v>
          </cell>
          <cell r="Q518" t="str">
            <v>000405138</v>
          </cell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X518" t="str">
            <v>Договор</v>
          </cell>
          <cell r="AY518" t="str">
            <v>ПРОДАВЕЦ</v>
          </cell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K519">
            <v>890300051301</v>
          </cell>
          <cell r="P519">
            <v>304890312000010</v>
          </cell>
          <cell r="S519" t="str">
            <v xml:space="preserve"> </v>
          </cell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X519" t="str">
            <v>Договор</v>
          </cell>
          <cell r="AY519" t="str">
            <v>ПРОДАВЕЦ</v>
          </cell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K521">
            <v>8903021550</v>
          </cell>
          <cell r="L521">
            <v>890301001</v>
          </cell>
          <cell r="M521">
            <v>51600</v>
          </cell>
          <cell r="O521">
            <v>12531056</v>
          </cell>
          <cell r="P521">
            <v>1028900581710</v>
          </cell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X521" t="str">
            <v>Договор</v>
          </cell>
          <cell r="AY521" t="str">
            <v>ПРОДАВЕЦ</v>
          </cell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K522">
            <v>890301501602</v>
          </cell>
          <cell r="P522">
            <v>304890332100023</v>
          </cell>
          <cell r="Q522" t="str">
            <v>0004030058</v>
          </cell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X522" t="str">
            <v>Договор</v>
          </cell>
          <cell r="AY522" t="str">
            <v>ПРОДАВЕЦ</v>
          </cell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K523">
            <v>890300256411</v>
          </cell>
          <cell r="P523">
            <v>304890307900069</v>
          </cell>
          <cell r="Q523" t="str">
            <v>000335771</v>
          </cell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X523" t="str">
            <v>Договор</v>
          </cell>
          <cell r="AY523" t="str">
            <v>ПРОДАВЕЦ</v>
          </cell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K524">
            <v>890303536287</v>
          </cell>
          <cell r="P524">
            <v>304890308900041</v>
          </cell>
          <cell r="Q524" t="str">
            <v>000188763</v>
          </cell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G524" t="str">
            <v xml:space="preserve">ИП Зейналов Габил Аллахверди  </v>
          </cell>
          <cell r="AH524" t="str">
            <v>ИП Зейналов Г.А.</v>
          </cell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X524" t="str">
            <v>Договор</v>
          </cell>
          <cell r="AY524" t="str">
            <v>ПРОДАВЕЦ</v>
          </cell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K525">
            <v>8903021567</v>
          </cell>
          <cell r="L525">
            <v>890301001</v>
          </cell>
          <cell r="P525">
            <v>1038900660160</v>
          </cell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X525" t="str">
            <v>Договор</v>
          </cell>
          <cell r="AY525" t="str">
            <v>ПРОДАВЕЦ</v>
          </cell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K526">
            <v>890300250314</v>
          </cell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X526" t="str">
            <v>Договор</v>
          </cell>
          <cell r="AY526" t="str">
            <v>ПРОДАВЕЦ</v>
          </cell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K527">
            <v>890306265613</v>
          </cell>
          <cell r="P527">
            <v>304890329000021</v>
          </cell>
          <cell r="Q527" t="str">
            <v>000402259</v>
          </cell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X527" t="str">
            <v>Договор</v>
          </cell>
          <cell r="AY527" t="str">
            <v>ПРОДАВЕЦ</v>
          </cell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K528">
            <v>890302549987</v>
          </cell>
          <cell r="P528" t="str">
            <v>307890301600031</v>
          </cell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X528" t="str">
            <v>Договор</v>
          </cell>
          <cell r="AY528" t="str">
            <v>ПРОДАВЕЦ</v>
          </cell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K529">
            <v>550721960404</v>
          </cell>
          <cell r="P529">
            <v>305890321500021</v>
          </cell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X529" t="str">
            <v>Договор</v>
          </cell>
          <cell r="AY529" t="str">
            <v>ПРОДАВЕЦ</v>
          </cell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G530" t="str">
            <v xml:space="preserve">ИП Вердиев Шукур Исмаил </v>
          </cell>
          <cell r="AH530" t="str">
            <v>ИП Вердиев Ш.И.</v>
          </cell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X530" t="str">
            <v>Договор</v>
          </cell>
          <cell r="AY530" t="str">
            <v>ПРОДАВЕЦ</v>
          </cell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K531">
            <v>890300250314</v>
          </cell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X531" t="str">
            <v>Договор</v>
          </cell>
          <cell r="AY531" t="str">
            <v>ПРОДАВЕЦ</v>
          </cell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K533">
            <v>890300031337</v>
          </cell>
          <cell r="P533">
            <v>304890331600010</v>
          </cell>
          <cell r="Q533" t="str">
            <v>000402869</v>
          </cell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X533" t="str">
            <v>Договор</v>
          </cell>
          <cell r="AY533" t="str">
            <v>ПРОДАВЕЦ</v>
          </cell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F534" t="str">
            <v>Расчетно-кассовый центр г. Салехард</v>
          </cell>
          <cell r="G534" t="str">
            <v>047182000</v>
          </cell>
          <cell r="I534" t="str">
            <v>40101810500000010001</v>
          </cell>
          <cell r="K534">
            <v>8903009200</v>
          </cell>
          <cell r="L534">
            <v>890301001</v>
          </cell>
          <cell r="M534" t="str">
            <v>22200</v>
          </cell>
          <cell r="O534" t="str">
            <v>39353111</v>
          </cell>
          <cell r="P534">
            <v>2058900401151</v>
          </cell>
          <cell r="Q534" t="str">
            <v>89 №000405776</v>
          </cell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K534" t="str">
            <v>Яхимович Е.А.</v>
          </cell>
          <cell r="AL534" t="str">
            <v>Яхимович Е.А.</v>
          </cell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X534" t="str">
            <v>Договор</v>
          </cell>
          <cell r="AY534" t="str">
            <v>ПРОДАВЕЦ</v>
          </cell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K535">
            <v>890305094274</v>
          </cell>
          <cell r="P535">
            <v>306890315200021</v>
          </cell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X535" t="str">
            <v>Договор</v>
          </cell>
          <cell r="AY535" t="str">
            <v>ПРОДАВЕЦ</v>
          </cell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K536">
            <v>890300165980</v>
          </cell>
          <cell r="P536">
            <v>304890311800092</v>
          </cell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X536" t="str">
            <v>Договор</v>
          </cell>
          <cell r="AY536" t="str">
            <v>ПРОДАВЕЦ</v>
          </cell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K537">
            <v>890301474490</v>
          </cell>
          <cell r="P537">
            <v>305890322000012</v>
          </cell>
          <cell r="Q537" t="str">
            <v>000431027</v>
          </cell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X537" t="str">
            <v>Договор</v>
          </cell>
          <cell r="AY537" t="str">
            <v>ПРОДАВЕЦ</v>
          </cell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K539">
            <v>8903024247</v>
          </cell>
          <cell r="L539">
            <v>890301001</v>
          </cell>
          <cell r="P539">
            <v>1058900400657</v>
          </cell>
          <cell r="Q539" t="str">
            <v>000405292</v>
          </cell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X539" t="str">
            <v>Договор</v>
          </cell>
          <cell r="AY539" t="str">
            <v>ПРОДАВЕЦ</v>
          </cell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K540">
            <v>8903021398</v>
          </cell>
          <cell r="L540">
            <v>890302001</v>
          </cell>
          <cell r="P540">
            <v>1028900581731</v>
          </cell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X540" t="str">
            <v>Договор</v>
          </cell>
          <cell r="AY540" t="str">
            <v>ПРОДАВЕЦ</v>
          </cell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K542">
            <v>890300017780</v>
          </cell>
          <cell r="P542">
            <v>304890303000043</v>
          </cell>
          <cell r="Q542" t="str">
            <v>000143342</v>
          </cell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G542" t="str">
            <v xml:space="preserve">ИП Клочков Андрей Вячеславович </v>
          </cell>
          <cell r="AH542" t="str">
            <v>ИП Клочков А.В.</v>
          </cell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X542" t="str">
            <v>Договор</v>
          </cell>
          <cell r="AY542" t="str">
            <v>ПРОДАВЕЦ</v>
          </cell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K544">
            <v>890300010305</v>
          </cell>
          <cell r="L544">
            <v>890301001</v>
          </cell>
          <cell r="P544">
            <v>304890302800062</v>
          </cell>
          <cell r="Q544" t="str">
            <v>000143306</v>
          </cell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X544" t="str">
            <v>Договор</v>
          </cell>
          <cell r="AY544" t="str">
            <v>ПРОДАВЕЦ</v>
          </cell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K545">
            <v>890300011500</v>
          </cell>
          <cell r="P545">
            <v>304890307600041</v>
          </cell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X545" t="str">
            <v>Договор</v>
          </cell>
          <cell r="AY545" t="str">
            <v>ПРОДАВЕЦ</v>
          </cell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K546">
            <v>890300218550</v>
          </cell>
          <cell r="P546">
            <v>304890306400052</v>
          </cell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G546" t="str">
            <v>ИП Масимов Азер Сафхан оглы</v>
          </cell>
          <cell r="AH546" t="str">
            <v>ИП Масимов А.С. о.</v>
          </cell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X546" t="str">
            <v>Договор</v>
          </cell>
          <cell r="AY546" t="str">
            <v>ПРОДАВЕЦ</v>
          </cell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K547">
            <v>890305954970</v>
          </cell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G547" t="str">
            <v>ИП Паналыев А.П.</v>
          </cell>
          <cell r="AH547" t="str">
            <v>ИП Паналыев А.П.</v>
          </cell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X547" t="str">
            <v>Договор</v>
          </cell>
          <cell r="AY547" t="str">
            <v>ПРОДАВЕЦ</v>
          </cell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K548">
            <v>890300431046</v>
          </cell>
          <cell r="P548">
            <v>304890325200046</v>
          </cell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X548" t="str">
            <v>Договор</v>
          </cell>
          <cell r="AY548" t="str">
            <v>ПРОДАВЕЦ</v>
          </cell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K549">
            <v>890300050749</v>
          </cell>
          <cell r="P549">
            <v>304890310700040</v>
          </cell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X549" t="str">
            <v>Договор</v>
          </cell>
          <cell r="AY549" t="str">
            <v>ПРОДАВЕЦ</v>
          </cell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K550">
            <v>890302816130</v>
          </cell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X550" t="str">
            <v>Договор</v>
          </cell>
          <cell r="AY550" t="str">
            <v>ПРОДАВЕЦ</v>
          </cell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K551">
            <v>890304422042</v>
          </cell>
          <cell r="P551">
            <v>304890303700137</v>
          </cell>
          <cell r="Q551" t="str">
            <v>000143586</v>
          </cell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X551" t="str">
            <v>Договор</v>
          </cell>
          <cell r="AY551" t="str">
            <v>ПРОДАВЕЦ</v>
          </cell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K552">
            <v>890303870563</v>
          </cell>
          <cell r="P552">
            <v>304890311000016</v>
          </cell>
          <cell r="Q552" t="str">
            <v>000189178</v>
          </cell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X552" t="str">
            <v>Договор</v>
          </cell>
          <cell r="AY552" t="str">
            <v>ПРОДАВЕЦ</v>
          </cell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K553">
            <v>890302182733</v>
          </cell>
          <cell r="P553">
            <v>304890323100037</v>
          </cell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X553" t="str">
            <v>Договор</v>
          </cell>
          <cell r="AY553" t="str">
            <v>ПРОДАВЕЦ</v>
          </cell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X554" t="str">
            <v>Договор</v>
          </cell>
          <cell r="AY554" t="str">
            <v>ПРОДАВЕЦ</v>
          </cell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K555">
            <v>8903009778</v>
          </cell>
          <cell r="L555">
            <v>890301001</v>
          </cell>
          <cell r="O555" t="str">
            <v>55448822</v>
          </cell>
          <cell r="P555">
            <v>2038900663030</v>
          </cell>
          <cell r="Q555" t="str">
            <v>000334970</v>
          </cell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X555" t="str">
            <v>Договор</v>
          </cell>
          <cell r="AY555" t="str">
            <v>ПРОДАВЕЦ</v>
          </cell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K557">
            <v>8903020884</v>
          </cell>
          <cell r="L557">
            <v>890301001</v>
          </cell>
          <cell r="P557">
            <v>1028900583140</v>
          </cell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X557" t="str">
            <v>Договор</v>
          </cell>
          <cell r="AY557" t="str">
            <v>ПРОДАВЕЦ</v>
          </cell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K558">
            <v>890300112307</v>
          </cell>
          <cell r="P558">
            <v>304890333000035</v>
          </cell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X558" t="str">
            <v>Договор</v>
          </cell>
          <cell r="AY558" t="str">
            <v>ПРОДАВЕЦ</v>
          </cell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K559">
            <v>890300138471</v>
          </cell>
          <cell r="P559">
            <v>304890312000051</v>
          </cell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X559" t="str">
            <v>Договор</v>
          </cell>
          <cell r="AY559" t="str">
            <v>ПРОДАВЕЦ</v>
          </cell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K560">
            <v>890300035282</v>
          </cell>
          <cell r="P560">
            <v>304890308300079</v>
          </cell>
          <cell r="Q560" t="str">
            <v>000335850</v>
          </cell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X560" t="str">
            <v>Договор</v>
          </cell>
          <cell r="AY560" t="str">
            <v>ПРОДАВЕЦ</v>
          </cell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K561">
            <v>890300073464</v>
          </cell>
          <cell r="P561">
            <v>305890315900022</v>
          </cell>
          <cell r="Q561" t="str">
            <v>000429957</v>
          </cell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X561" t="str">
            <v>Договор</v>
          </cell>
          <cell r="AY561" t="str">
            <v>ПРОДАВЕЦ</v>
          </cell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K562">
            <v>890302657634</v>
          </cell>
          <cell r="P562">
            <v>304890336400033</v>
          </cell>
          <cell r="Q562" t="str">
            <v>000403977</v>
          </cell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X562" t="str">
            <v>Договор</v>
          </cell>
          <cell r="AY562" t="str">
            <v>ПРОДАВЕЦ</v>
          </cell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K563">
            <v>8903023540</v>
          </cell>
          <cell r="L563">
            <v>890301001</v>
          </cell>
          <cell r="P563">
            <v>1048900200920</v>
          </cell>
          <cell r="Q563" t="str">
            <v>000188881</v>
          </cell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X563" t="str">
            <v>Договор</v>
          </cell>
          <cell r="AY563" t="str">
            <v>ПРОДАВЕЦ</v>
          </cell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K564">
            <v>890301274001</v>
          </cell>
          <cell r="P564">
            <v>304890311900040</v>
          </cell>
          <cell r="Q564" t="str">
            <v>000189460</v>
          </cell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X564" t="str">
            <v>Договор</v>
          </cell>
          <cell r="AY564" t="str">
            <v>ПРОДАВЕЦ</v>
          </cell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K565">
            <v>890300033736</v>
          </cell>
          <cell r="P565">
            <v>305890332100016</v>
          </cell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X565" t="str">
            <v>Договор</v>
          </cell>
          <cell r="AY565" t="str">
            <v>ПРОДАВЕЦ</v>
          </cell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K566">
            <v>890300083896</v>
          </cell>
          <cell r="P566">
            <v>304890312000062</v>
          </cell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G566" t="str">
            <v xml:space="preserve">ИП Исмаилов Эльман Аллахверди  </v>
          </cell>
          <cell r="AH566" t="str">
            <v>ИП Исмаилов Э.А.</v>
          </cell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X566" t="str">
            <v>Договор</v>
          </cell>
          <cell r="AY566" t="str">
            <v>ПРОДАВЕЦ</v>
          </cell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K567">
            <v>890301584197</v>
          </cell>
          <cell r="P567">
            <v>304890328800070</v>
          </cell>
          <cell r="Q567" t="str">
            <v>000402190</v>
          </cell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X567" t="str">
            <v>Договор</v>
          </cell>
          <cell r="AY567" t="str">
            <v>ПРОДАВЕЦ</v>
          </cell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K568">
            <v>890300159009</v>
          </cell>
          <cell r="P568">
            <v>304890331600021</v>
          </cell>
          <cell r="Q568" t="str">
            <v>000402921</v>
          </cell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X568" t="str">
            <v>Договор</v>
          </cell>
          <cell r="AY568" t="str">
            <v>ПРОДАВЕЦ</v>
          </cell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K569">
            <v>890301996708</v>
          </cell>
          <cell r="P569">
            <v>304890332000031</v>
          </cell>
          <cell r="Q569" t="str">
            <v xml:space="preserve">89 №000403003 </v>
          </cell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X569" t="str">
            <v>Договор</v>
          </cell>
          <cell r="AY569" t="str">
            <v>ПРОДАВЕЦ</v>
          </cell>
          <cell r="BC569">
            <v>25</v>
          </cell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K570">
            <v>180800837708</v>
          </cell>
          <cell r="P570">
            <v>307890307100026</v>
          </cell>
          <cell r="Q570" t="str">
            <v>89 №000593552</v>
          </cell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X570" t="str">
            <v>Договор</v>
          </cell>
          <cell r="AY570" t="str">
            <v>ПРОДАВЕЦ</v>
          </cell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K571" t="str">
            <v>890300484231</v>
          </cell>
          <cell r="P571">
            <v>304890310400141</v>
          </cell>
          <cell r="Q571" t="str">
            <v>89№000189047</v>
          </cell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X571" t="str">
            <v>Договор</v>
          </cell>
          <cell r="AY571" t="str">
            <v>ПРОДАВЕЦ</v>
          </cell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I585" t="str">
            <v>40204810000000000007</v>
          </cell>
          <cell r="K585">
            <v>8903017779</v>
          </cell>
          <cell r="M585" t="str">
            <v>91800</v>
          </cell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F585" t="str">
            <v>т. 3-00-04, 
т. 3-34-10, 
т. 3-42-67</v>
          </cell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I586" t="str">
            <v>40204810000000000007</v>
          </cell>
          <cell r="K586">
            <v>8903017779</v>
          </cell>
          <cell r="M586" t="str">
            <v>91800</v>
          </cell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F586" t="str">
            <v>т. 3-00-04, 
т. 3-34-10, 
т. 3-42-67</v>
          </cell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I587" t="str">
            <v>40204810000000000007</v>
          </cell>
          <cell r="K587">
            <v>8903017779</v>
          </cell>
          <cell r="M587" t="str">
            <v>91800</v>
          </cell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F587" t="str">
            <v>т. 3-00-04, 
т. 3-34-10, 
т. 3-42-67</v>
          </cell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I588" t="str">
            <v>40204810000000000007</v>
          </cell>
          <cell r="K588">
            <v>8903017779</v>
          </cell>
          <cell r="M588" t="str">
            <v>91800</v>
          </cell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F588" t="str">
            <v>т. 3-00-04, 
т. 3-34-10, 
т. 3-42-67</v>
          </cell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I589" t="str">
            <v>40204810000000000007</v>
          </cell>
          <cell r="K589">
            <v>8903017779</v>
          </cell>
          <cell r="M589" t="str">
            <v>91800</v>
          </cell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F589" t="str">
            <v>т. 3-00-04, 
т. 3-34-10, 
т. 3-42-67</v>
          </cell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K593">
            <v>5050002450</v>
          </cell>
          <cell r="L593">
            <v>860202001</v>
          </cell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K594">
            <v>8903021648</v>
          </cell>
          <cell r="L594">
            <v>890301001</v>
          </cell>
          <cell r="M594" t="str">
            <v xml:space="preserve">80300   71311     </v>
          </cell>
          <cell r="O594" t="str">
            <v>18021468</v>
          </cell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K594" t="str">
            <v>Гусевская Виктория Ивановна</v>
          </cell>
          <cell r="AL594" t="str">
            <v>Гусевская В. И.</v>
          </cell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K595">
            <v>8904051130</v>
          </cell>
          <cell r="L595">
            <v>890401001</v>
          </cell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K595" t="str">
            <v>Степаненко Руслан Иванович</v>
          </cell>
          <cell r="AL595" t="str">
            <v>Степаненко Р. И.</v>
          </cell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K596">
            <v>1835066250</v>
          </cell>
          <cell r="L596">
            <v>183501001</v>
          </cell>
          <cell r="P596">
            <v>1051802267340</v>
          </cell>
          <cell r="Q596" t="str">
            <v>18 №001909787</v>
          </cell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K596" t="str">
            <v>Красноперов Александр Александрович</v>
          </cell>
          <cell r="AL596" t="str">
            <v>Красноперов А. А.</v>
          </cell>
          <cell r="AO596" t="str">
            <v>8-3412-52-81-15</v>
          </cell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K597" t="str">
            <v>0411101397</v>
          </cell>
          <cell r="L597" t="str">
            <v>041150001</v>
          </cell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X597" t="str">
            <v>Договор</v>
          </cell>
          <cell r="AY597" t="str">
            <v>ПРОДАВЕЦ</v>
          </cell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W598">
            <v>625026</v>
          </cell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K598" t="str">
            <v>Ацапина Нина Георгиевна т. 20-94-75</v>
          </cell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BF598" t="str">
            <v>продажа и брониров.авиа,ж/д билетов</v>
          </cell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K599">
            <v>8602017408</v>
          </cell>
          <cell r="L599">
            <v>860201001</v>
          </cell>
          <cell r="N599" t="str">
            <v>45.21.1</v>
          </cell>
          <cell r="O599" t="str">
            <v>95849465</v>
          </cell>
          <cell r="P599">
            <v>1068602154334</v>
          </cell>
          <cell r="T599">
            <v>65</v>
          </cell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BF599" t="str">
            <v>строительство</v>
          </cell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F601" t="str">
            <v>51-570, ф.51-516</v>
          </cell>
          <cell r="AG601" t="str">
            <v>и.о. Начальника Пидкович Александр Иванович т. 51-510</v>
          </cell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BG601" t="str">
            <v>ТТГ</v>
          </cell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K602">
            <v>890300240605</v>
          </cell>
          <cell r="P602">
            <v>304890310000067</v>
          </cell>
          <cell r="Q602" t="str">
            <v>000189006</v>
          </cell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BJ605" t="str">
            <v>Новый Абонент</v>
          </cell>
        </row>
        <row r="607">
          <cell r="B607" t="str">
            <v>ПОТЕРИ</v>
          </cell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K608">
            <v>8903023300</v>
          </cell>
          <cell r="L608">
            <v>890301001</v>
          </cell>
          <cell r="O608" t="str">
            <v>31124173</v>
          </cell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K610">
            <v>7705750968</v>
          </cell>
          <cell r="L610">
            <v>770501001</v>
          </cell>
          <cell r="O610" t="str">
            <v>97201337</v>
          </cell>
          <cell r="R610">
            <v>45286560000</v>
          </cell>
          <cell r="W610">
            <v>115093</v>
          </cell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G610" t="str">
            <v>первый зам. г.д. Аширов Станислав Олегович</v>
          </cell>
          <cell r="AH610" t="str">
            <v>зам. г.д. Аширов С. О.</v>
          </cell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K611">
            <v>8903003575</v>
          </cell>
          <cell r="L611">
            <v>890301001</v>
          </cell>
          <cell r="M611" t="str">
            <v>90110,  90215, 90213, 11170</v>
          </cell>
          <cell r="O611" t="str">
            <v>31432420</v>
          </cell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P611" t="str">
            <v>Людмила Петровна 
т.3-10-21</v>
          </cell>
          <cell r="AZ611" t="str">
            <v>нет</v>
          </cell>
          <cell r="BA611" t="str">
            <v>нет</v>
          </cell>
          <cell r="BD611" t="str">
            <v>III</v>
          </cell>
          <cell r="BF611" t="str">
            <v>Эксплуатация ЖКХ</v>
          </cell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K614">
            <v>7736186950</v>
          </cell>
          <cell r="L614">
            <v>890302001</v>
          </cell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R614">
            <v>45293558000</v>
          </cell>
          <cell r="S614">
            <v>16</v>
          </cell>
          <cell r="T614">
            <v>65</v>
          </cell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K617">
            <v>7736186950</v>
          </cell>
          <cell r="L617">
            <v>773601001</v>
          </cell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R617">
            <v>45293558000</v>
          </cell>
          <cell r="S617">
            <v>16</v>
          </cell>
          <cell r="T617">
            <v>65</v>
          </cell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G617" t="str">
            <v>г. д. Ильяхин Николай Васильевич</v>
          </cell>
          <cell r="AH617" t="str">
            <v>г.д. Ильяхин Н. В.</v>
          </cell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K622">
            <v>8903023300</v>
          </cell>
          <cell r="L622">
            <v>890301001</v>
          </cell>
          <cell r="O622" t="str">
            <v>31124173</v>
          </cell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F623" t="str">
            <v>Расчётно - кассовый центр г. Надым</v>
          </cell>
          <cell r="G623" t="str">
            <v>047186000</v>
          </cell>
          <cell r="I623" t="str">
            <v>40702810700000000001</v>
          </cell>
          <cell r="K623">
            <v>8903009344</v>
          </cell>
          <cell r="L623">
            <v>890301001</v>
          </cell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K623" t="str">
            <v>Бакайкина Людмила Владимировна</v>
          </cell>
          <cell r="AL623" t="str">
            <v>Бакайкина Л. В.</v>
          </cell>
          <cell r="AZ623" t="str">
            <v>нет</v>
          </cell>
          <cell r="BA623" t="str">
            <v>нет</v>
          </cell>
          <cell r="BF623" t="str">
            <v>Телевещание</v>
          </cell>
          <cell r="BG623" t="str">
            <v>Бюджет</v>
          </cell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K624">
            <v>2310013155</v>
          </cell>
          <cell r="L624">
            <v>890302001</v>
          </cell>
          <cell r="M624" t="str">
            <v>61110</v>
          </cell>
          <cell r="O624" t="str">
            <v>04811244</v>
          </cell>
          <cell r="P624">
            <v>1022301610297</v>
          </cell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D624" t="str">
            <v>III</v>
          </cell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K625">
            <v>8903003575</v>
          </cell>
          <cell r="L625">
            <v>890301001</v>
          </cell>
          <cell r="M625" t="str">
            <v>90110,  90215, 90213, 11170</v>
          </cell>
          <cell r="O625" t="str">
            <v>31432420</v>
          </cell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P625" t="str">
            <v>Людмила Петровна 
т.3-10-21</v>
          </cell>
          <cell r="AZ625" t="str">
            <v>нет</v>
          </cell>
          <cell r="BA625" t="str">
            <v>нет</v>
          </cell>
          <cell r="BD625" t="str">
            <v>III</v>
          </cell>
          <cell r="BF625" t="str">
            <v>Эксплуатация ЖКХ</v>
          </cell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K626">
            <v>8903002846</v>
          </cell>
          <cell r="L626">
            <v>890150001</v>
          </cell>
          <cell r="M626" t="str">
            <v>61129</v>
          </cell>
          <cell r="O626" t="str">
            <v>01289617</v>
          </cell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M626" t="str">
            <v>Дежуров Сергей Петрович 
т. 49-921</v>
          </cell>
          <cell r="AP626" t="str">
            <v>Елена Анатольевна 
т. 49-931</v>
          </cell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K627">
            <v>7736186950</v>
          </cell>
          <cell r="L627">
            <v>773601001</v>
          </cell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R627">
            <v>45293558000</v>
          </cell>
          <cell r="S627">
            <v>16</v>
          </cell>
          <cell r="T627">
            <v>65</v>
          </cell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K628">
            <v>7736186950</v>
          </cell>
          <cell r="L628">
            <v>773601001</v>
          </cell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R628">
            <v>45293558000</v>
          </cell>
          <cell r="S628">
            <v>16</v>
          </cell>
          <cell r="T628">
            <v>65</v>
          </cell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K631">
            <v>7736186950</v>
          </cell>
          <cell r="L631">
            <v>773601001</v>
          </cell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R631">
            <v>45293558000</v>
          </cell>
          <cell r="S631">
            <v>16</v>
          </cell>
          <cell r="T631">
            <v>65</v>
          </cell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G631" t="str">
            <v>г. д. Ильяхин Николай Васильевич</v>
          </cell>
          <cell r="AH631" t="str">
            <v>г.д. Ильяхин Н. В.</v>
          </cell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K635">
            <v>8904044817</v>
          </cell>
          <cell r="L635">
            <v>890401001</v>
          </cell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BD635" t="str">
            <v>III</v>
          </cell>
          <cell r="BF635" t="str">
            <v>Эксплуатация ЖКХ</v>
          </cell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  <cell r="O646">
            <v>0</v>
          </cell>
          <cell r="R646">
            <v>0</v>
          </cell>
          <cell r="W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G646">
            <v>0</v>
          </cell>
          <cell r="AH646">
            <v>0</v>
          </cell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K647">
            <v>7705750968</v>
          </cell>
          <cell r="L647">
            <v>770501001</v>
          </cell>
          <cell r="O647" t="str">
            <v>97201337</v>
          </cell>
          <cell r="R647">
            <v>45286560000</v>
          </cell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BG647">
            <v>0</v>
          </cell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K648">
            <v>8903019871</v>
          </cell>
          <cell r="L648">
            <v>997250001</v>
          </cell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BG648" t="str">
            <v>НГП</v>
          </cell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E651">
            <v>0</v>
          </cell>
        </row>
        <row r="652">
          <cell r="B652" t="str">
            <v>ВСЕГО договоров</v>
          </cell>
          <cell r="E652">
            <v>460</v>
          </cell>
        </row>
        <row r="653">
          <cell r="B653" t="str">
            <v>Кол-тво договоров в г. Надым</v>
          </cell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E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Плата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лан Газпрома"/>
      <sheetName val="Производство электроэнергии"/>
      <sheetName val="Титульный"/>
      <sheetName val="01-02 (БДиР Общества)"/>
      <sheetName val="Сентябрь"/>
      <sheetName val="TECHSHEET"/>
      <sheetName val="~5047955"/>
      <sheetName val="Опци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  <sheetName val="Акт для ТЭ"/>
      <sheetName val="ТобМЭС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  <sheetData sheetId="15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GRES.2007.5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Данные"/>
      <sheetName val="Коды статей"/>
      <sheetName val="Дебет_Кредит"/>
      <sheetName val="План Газпрома"/>
      <sheetName val="Анализ"/>
      <sheetName val="Лист12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ИТ-бюджет"/>
      <sheetName val="Титульный лист С-П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  <sheetName val="07_05"/>
      <sheetName val="ЦЕНА1"/>
      <sheetName val="Свод2006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D5">
            <v>0</v>
          </cell>
          <cell r="F5">
            <v>0</v>
          </cell>
          <cell r="G5">
            <v>0</v>
          </cell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L37">
            <v>220457.51</v>
          </cell>
          <cell r="M37">
            <v>39682.35</v>
          </cell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L50">
            <v>14077.359999999999</v>
          </cell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L54">
            <v>8798.64</v>
          </cell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D59">
            <v>0</v>
          </cell>
          <cell r="F59">
            <v>0</v>
          </cell>
          <cell r="G59">
            <v>0</v>
          </cell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L90">
            <v>12686.71</v>
          </cell>
          <cell r="M90">
            <v>2283.61</v>
          </cell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L110">
            <v>223991.13</v>
          </cell>
          <cell r="M110">
            <v>40318.400000000001</v>
          </cell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L111">
            <v>587579.96</v>
          </cell>
          <cell r="M111">
            <v>105764.39</v>
          </cell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L117">
            <v>30476.86</v>
          </cell>
          <cell r="M117">
            <v>5485.83</v>
          </cell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L118">
            <v>4275.42</v>
          </cell>
          <cell r="M118">
            <v>769.58</v>
          </cell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L128">
            <v>11749.76</v>
          </cell>
          <cell r="M128">
            <v>2114.96</v>
          </cell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L144">
            <v>91694.399999999994</v>
          </cell>
          <cell r="M144">
            <v>16504.990000000002</v>
          </cell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L145">
            <v>24977.7</v>
          </cell>
          <cell r="M145">
            <v>4495.99</v>
          </cell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L152">
            <v>911.46</v>
          </cell>
          <cell r="M152">
            <v>164.06</v>
          </cell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L155">
            <v>4135.01</v>
          </cell>
          <cell r="M155">
            <v>744.3</v>
          </cell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L158">
            <v>50656.75</v>
          </cell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L162">
            <v>189.82999999999998</v>
          </cell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L172">
            <v>79398.3</v>
          </cell>
          <cell r="M172">
            <v>14291.69</v>
          </cell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L179">
            <v>1809.08</v>
          </cell>
          <cell r="M179">
            <v>325.63</v>
          </cell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L182">
            <v>4211.6000000000004</v>
          </cell>
          <cell r="M182">
            <v>758.09</v>
          </cell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L190">
            <v>56729.54</v>
          </cell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L199">
            <v>49170.78</v>
          </cell>
          <cell r="M199">
            <v>8850.74</v>
          </cell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L226">
            <v>20093.810000000001</v>
          </cell>
          <cell r="M226">
            <v>3616.89</v>
          </cell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D248">
            <v>0</v>
          </cell>
          <cell r="F248">
            <v>0</v>
          </cell>
          <cell r="G248">
            <v>0</v>
          </cell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L280">
            <v>9129.5300000000007</v>
          </cell>
          <cell r="M280">
            <v>1643.32</v>
          </cell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L307">
            <v>26762.25</v>
          </cell>
          <cell r="M307">
            <v>4817.21</v>
          </cell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L317">
            <v>94743.53</v>
          </cell>
          <cell r="M317">
            <v>17053.84</v>
          </cell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L320">
            <v>1604.07</v>
          </cell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>
            <v>0</v>
          </cell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L334">
            <v>3145.3</v>
          </cell>
          <cell r="M334">
            <v>566.15</v>
          </cell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0</v>
          </cell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0</v>
          </cell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L362">
            <v>6220.37</v>
          </cell>
          <cell r="M362">
            <v>1119.67</v>
          </cell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>
            <v>0</v>
          </cell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>
            <v>0</v>
          </cell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L389">
            <v>4926.6000000000004</v>
          </cell>
          <cell r="M389">
            <v>886.79</v>
          </cell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L414">
            <v>2287.4899999999998</v>
          </cell>
          <cell r="M414">
            <v>411.75</v>
          </cell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>
            <v>0</v>
          </cell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>
            <v>0</v>
          </cell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>
            <v>0</v>
          </cell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>
            <v>0</v>
          </cell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L442">
            <v>235471.7</v>
          </cell>
          <cell r="M442">
            <v>42384.91</v>
          </cell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>
            <v>0</v>
          </cell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>
            <v>0</v>
          </cell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L452">
            <v>0</v>
          </cell>
          <cell r="M452">
            <v>0</v>
          </cell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L453">
            <v>0</v>
          </cell>
          <cell r="M453">
            <v>0</v>
          </cell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L454">
            <v>0</v>
          </cell>
          <cell r="M454">
            <v>0</v>
          </cell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L457">
            <v>0</v>
          </cell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L458">
            <v>0</v>
          </cell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L459">
            <v>0</v>
          </cell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M462">
            <v>0</v>
          </cell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L465">
            <v>0</v>
          </cell>
          <cell r="M465">
            <v>0</v>
          </cell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L470">
            <v>0</v>
          </cell>
          <cell r="M470">
            <v>0</v>
          </cell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L472">
            <v>0</v>
          </cell>
          <cell r="M472">
            <v>0</v>
          </cell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L476">
            <v>3421.6</v>
          </cell>
          <cell r="M476">
            <v>615.89</v>
          </cell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L478">
            <v>0</v>
          </cell>
          <cell r="M478">
            <v>0</v>
          </cell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L479">
            <v>3638.88</v>
          </cell>
          <cell r="M479">
            <v>655</v>
          </cell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L481">
            <v>0</v>
          </cell>
          <cell r="M481">
            <v>0</v>
          </cell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L486">
            <v>0</v>
          </cell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L493">
            <v>0</v>
          </cell>
          <cell r="M493">
            <v>0</v>
          </cell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0</v>
          </cell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L495">
            <v>0</v>
          </cell>
          <cell r="M495">
            <v>0</v>
          </cell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L496">
            <v>0</v>
          </cell>
          <cell r="M496">
            <v>0</v>
          </cell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L497">
            <v>0</v>
          </cell>
          <cell r="M497">
            <v>0</v>
          </cell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L509">
            <v>0</v>
          </cell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L510">
            <v>0</v>
          </cell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L513">
            <v>0</v>
          </cell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L515">
            <v>2253490.0499999998</v>
          </cell>
          <cell r="M515">
            <v>405628.21</v>
          </cell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L516">
            <v>580163.41</v>
          </cell>
          <cell r="M516">
            <v>104429.41</v>
          </cell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L519">
            <v>0</v>
          </cell>
          <cell r="M519">
            <v>0</v>
          </cell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L521">
            <v>0</v>
          </cell>
          <cell r="M521">
            <v>0</v>
          </cell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L522">
            <v>17966088.190000001</v>
          </cell>
          <cell r="M522">
            <v>3233895.87</v>
          </cell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L523">
            <v>1727699.35</v>
          </cell>
          <cell r="M523">
            <v>310985.88</v>
          </cell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L524">
            <v>0</v>
          </cell>
          <cell r="M524">
            <v>0</v>
          </cell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L527">
            <v>0</v>
          </cell>
          <cell r="M527">
            <v>0</v>
          </cell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L530">
            <v>14739.09</v>
          </cell>
          <cell r="M530">
            <v>2653.04</v>
          </cell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L531">
            <v>0</v>
          </cell>
          <cell r="M531">
            <v>0</v>
          </cell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L533">
            <v>306982.08</v>
          </cell>
          <cell r="M533">
            <v>55256.77</v>
          </cell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L537">
            <v>353335.58999999997</v>
          </cell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L538">
            <v>106686.7</v>
          </cell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L539">
            <v>11264.07</v>
          </cell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L541">
            <v>39508.949999999997</v>
          </cell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L542">
            <v>295869.95</v>
          </cell>
          <cell r="M542">
            <v>53256.59</v>
          </cell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L543">
            <v>178147.81</v>
          </cell>
          <cell r="M543">
            <v>32066.61</v>
          </cell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D545">
            <v>0</v>
          </cell>
          <cell r="F545">
            <v>0</v>
          </cell>
          <cell r="G545">
            <v>0</v>
          </cell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L547">
            <v>0</v>
          </cell>
          <cell r="M547">
            <v>0</v>
          </cell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L564">
            <v>0</v>
          </cell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L565">
            <v>0</v>
          </cell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L566">
            <v>0</v>
          </cell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L567">
            <v>0</v>
          </cell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L568">
            <v>0</v>
          </cell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L569">
            <v>0</v>
          </cell>
          <cell r="M569">
            <v>0</v>
          </cell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D572">
            <v>0</v>
          </cell>
          <cell r="F572">
            <v>0</v>
          </cell>
          <cell r="G572">
            <v>0</v>
          </cell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L579">
            <v>0</v>
          </cell>
          <cell r="M579">
            <v>0</v>
          </cell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  <cell r="J580">
            <v>0</v>
          </cell>
          <cell r="L580">
            <v>0</v>
          </cell>
          <cell r="M580">
            <v>0</v>
          </cell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  <cell r="J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L582">
            <v>0</v>
          </cell>
          <cell r="M582">
            <v>0</v>
          </cell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L583">
            <v>0</v>
          </cell>
          <cell r="M583">
            <v>0</v>
          </cell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L590">
            <v>0</v>
          </cell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L591">
            <v>0</v>
          </cell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L593">
            <v>0</v>
          </cell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L600">
            <v>0</v>
          </cell>
          <cell r="M600">
            <v>0</v>
          </cell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L609">
            <v>0</v>
          </cell>
          <cell r="M609">
            <v>0</v>
          </cell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L610">
            <v>0</v>
          </cell>
          <cell r="M610">
            <v>0</v>
          </cell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L619">
            <v>0</v>
          </cell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L621">
            <v>0</v>
          </cell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L622">
            <v>0</v>
          </cell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L623">
            <v>0</v>
          </cell>
          <cell r="M623">
            <v>0</v>
          </cell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D626">
            <v>0</v>
          </cell>
          <cell r="F626">
            <v>0</v>
          </cell>
          <cell r="G626">
            <v>0</v>
          </cell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L633">
            <v>0</v>
          </cell>
          <cell r="M633">
            <v>0</v>
          </cell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  <cell r="J635">
            <v>0</v>
          </cell>
          <cell r="L635">
            <v>0</v>
          </cell>
          <cell r="M635">
            <v>0</v>
          </cell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L636">
            <v>0</v>
          </cell>
          <cell r="M636">
            <v>0</v>
          </cell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L637">
            <v>0</v>
          </cell>
          <cell r="M637">
            <v>0</v>
          </cell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L638">
            <v>0</v>
          </cell>
          <cell r="M638">
            <v>0</v>
          </cell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L639">
            <v>0</v>
          </cell>
          <cell r="M639">
            <v>0</v>
          </cell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0</v>
          </cell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L643">
            <v>0</v>
          </cell>
          <cell r="M643">
            <v>0</v>
          </cell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L646">
            <v>0</v>
          </cell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L647">
            <v>0</v>
          </cell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D653">
            <v>0</v>
          </cell>
          <cell r="F653">
            <v>0</v>
          </cell>
          <cell r="G653">
            <v>0</v>
          </cell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L660">
            <v>0</v>
          </cell>
          <cell r="M660">
            <v>0</v>
          </cell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  <cell r="J661">
            <v>0</v>
          </cell>
          <cell r="L661">
            <v>0</v>
          </cell>
          <cell r="M661">
            <v>0</v>
          </cell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  <cell r="J662">
            <v>0</v>
          </cell>
          <cell r="L662">
            <v>0</v>
          </cell>
          <cell r="M662">
            <v>0</v>
          </cell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L663">
            <v>0</v>
          </cell>
          <cell r="M663">
            <v>0</v>
          </cell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L664">
            <v>0</v>
          </cell>
          <cell r="M664">
            <v>0</v>
          </cell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L665">
            <v>0</v>
          </cell>
          <cell r="M665">
            <v>0</v>
          </cell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L666">
            <v>0</v>
          </cell>
          <cell r="M666">
            <v>0</v>
          </cell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L667">
            <v>0</v>
          </cell>
          <cell r="M667">
            <v>0</v>
          </cell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L669">
            <v>0</v>
          </cell>
          <cell r="M669">
            <v>0</v>
          </cell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L670">
            <v>0</v>
          </cell>
          <cell r="M670">
            <v>0</v>
          </cell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L671">
            <v>0</v>
          </cell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L672">
            <v>0</v>
          </cell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L673">
            <v>0</v>
          </cell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L674">
            <v>0</v>
          </cell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L675">
            <v>0</v>
          </cell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D680">
            <v>0</v>
          </cell>
          <cell r="F680">
            <v>0</v>
          </cell>
          <cell r="G680">
            <v>0</v>
          </cell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L683">
            <v>0</v>
          </cell>
          <cell r="M683">
            <v>0</v>
          </cell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L698">
            <v>0</v>
          </cell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D707">
            <v>0</v>
          </cell>
          <cell r="F707">
            <v>0</v>
          </cell>
          <cell r="G707">
            <v>0</v>
          </cell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D734">
            <v>0</v>
          </cell>
          <cell r="F734">
            <v>0</v>
          </cell>
          <cell r="G734">
            <v>0</v>
          </cell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L737">
            <v>0</v>
          </cell>
          <cell r="M737">
            <v>0</v>
          </cell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  <cell r="J743">
            <v>0</v>
          </cell>
          <cell r="L743">
            <v>0</v>
          </cell>
          <cell r="M743">
            <v>0</v>
          </cell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L744">
            <v>0</v>
          </cell>
          <cell r="M744">
            <v>0</v>
          </cell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L752">
            <v>0</v>
          </cell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L754">
            <v>0</v>
          </cell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L756">
            <v>0</v>
          </cell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D761">
            <v>0</v>
          </cell>
          <cell r="F761">
            <v>0</v>
          </cell>
          <cell r="G761">
            <v>0</v>
          </cell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L767">
            <v>0</v>
          </cell>
          <cell r="M767">
            <v>0</v>
          </cell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L768">
            <v>0</v>
          </cell>
          <cell r="M768">
            <v>0</v>
          </cell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L769">
            <v>0</v>
          </cell>
          <cell r="M769">
            <v>0</v>
          </cell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  <cell r="J770">
            <v>0</v>
          </cell>
          <cell r="L770">
            <v>0</v>
          </cell>
          <cell r="M770">
            <v>0</v>
          </cell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L771">
            <v>0</v>
          </cell>
          <cell r="M771">
            <v>0</v>
          </cell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L772">
            <v>0</v>
          </cell>
          <cell r="M772">
            <v>0</v>
          </cell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L773">
            <v>0</v>
          </cell>
          <cell r="M773">
            <v>0</v>
          </cell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L774">
            <v>0</v>
          </cell>
          <cell r="M774">
            <v>0</v>
          </cell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L775">
            <v>0</v>
          </cell>
          <cell r="M775">
            <v>0</v>
          </cell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L776">
            <v>0</v>
          </cell>
          <cell r="M776">
            <v>0</v>
          </cell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L777">
            <v>0</v>
          </cell>
          <cell r="M777">
            <v>0</v>
          </cell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L778">
            <v>0</v>
          </cell>
          <cell r="M778">
            <v>0</v>
          </cell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L779">
            <v>0</v>
          </cell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>
            <v>0</v>
          </cell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L781">
            <v>0</v>
          </cell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L782">
            <v>0</v>
          </cell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L783">
            <v>0</v>
          </cell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L784">
            <v>0</v>
          </cell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L785">
            <v>0</v>
          </cell>
          <cell r="M785">
            <v>0</v>
          </cell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L786">
            <v>0</v>
          </cell>
          <cell r="M786">
            <v>0</v>
          </cell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D788">
            <v>0</v>
          </cell>
          <cell r="F788">
            <v>0</v>
          </cell>
          <cell r="G788">
            <v>0</v>
          </cell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L789">
            <v>0</v>
          </cell>
          <cell r="M789">
            <v>0</v>
          </cell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L790">
            <v>0</v>
          </cell>
          <cell r="M790">
            <v>0</v>
          </cell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L791">
            <v>0</v>
          </cell>
          <cell r="M791">
            <v>0</v>
          </cell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L792">
            <v>0</v>
          </cell>
          <cell r="M792">
            <v>0</v>
          </cell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L795">
            <v>0</v>
          </cell>
          <cell r="M795">
            <v>0</v>
          </cell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L796">
            <v>0</v>
          </cell>
          <cell r="M796">
            <v>0</v>
          </cell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  <cell r="J797">
            <v>0</v>
          </cell>
          <cell r="L797">
            <v>0</v>
          </cell>
          <cell r="M797">
            <v>0</v>
          </cell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L798">
            <v>0</v>
          </cell>
          <cell r="M798">
            <v>0</v>
          </cell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L799">
            <v>0</v>
          </cell>
          <cell r="M799">
            <v>0</v>
          </cell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L800">
            <v>0</v>
          </cell>
          <cell r="M800">
            <v>0</v>
          </cell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L801">
            <v>0</v>
          </cell>
          <cell r="M801">
            <v>0</v>
          </cell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L802">
            <v>0</v>
          </cell>
          <cell r="M802">
            <v>0</v>
          </cell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L803">
            <v>0</v>
          </cell>
          <cell r="M803">
            <v>0</v>
          </cell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L804">
            <v>0</v>
          </cell>
          <cell r="M804">
            <v>0</v>
          </cell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L805">
            <v>0</v>
          </cell>
          <cell r="M805">
            <v>0</v>
          </cell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L806">
            <v>0</v>
          </cell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L807">
            <v>0</v>
          </cell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L808">
            <v>0</v>
          </cell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L810">
            <v>0</v>
          </cell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L811">
            <v>0</v>
          </cell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L812">
            <v>0</v>
          </cell>
          <cell r="M812">
            <v>0</v>
          </cell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L813">
            <v>0</v>
          </cell>
          <cell r="M813">
            <v>0</v>
          </cell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H816">
            <v>-0.11024122354220907</v>
          </cell>
          <cell r="I816">
            <v>-4378142</v>
          </cell>
          <cell r="J816">
            <v>39714.199999999997</v>
          </cell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  <sheetName val="Титульный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  <sheetName val="Реестр"/>
    </sheetNames>
    <sheetDataSet>
      <sheetData sheetId="0"/>
      <sheetData sheetId="1"/>
      <sheetData sheetId="2" refreshError="1">
        <row r="1">
          <cell r="C1" t="str">
            <v>Абоненты</v>
          </cell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C4" t="str">
            <v>Новый Абонент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C31" t="str">
            <v>ОАО  "СТПС"</v>
          </cell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C58" t="str">
            <v>ООО "НРЭП"</v>
          </cell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C85" t="str">
            <v>"Теплоэнергоремонт"</v>
          </cell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C112" t="str">
            <v>РЕЧПОРТ</v>
          </cell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C139" t="str">
            <v>Новый Абонент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C166" t="str">
            <v>ООО "Л-Инвест 2001"</v>
          </cell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C193" t="str">
            <v>"Арктикнефтегазстрой"</v>
          </cell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C220" t="str">
            <v>"Надымстройгаздобыча"</v>
          </cell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C247" t="str">
            <v>ЗАО "РИТЭК"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C274" t="str">
            <v>"Тюментрансгаз"</v>
          </cell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C301" t="str">
            <v>Надымский Аэропорт</v>
          </cell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C328" t="str">
            <v>"Надымэлектрогаз"</v>
          </cell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C355" t="str">
            <v>МУП "ПРЭП"</v>
          </cell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C382" t="str">
            <v>"Северстройснаб 2000"</v>
          </cell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C409" t="str">
            <v>"Надымгазторг"</v>
          </cell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C436" t="str">
            <v>НПУ "РИТЭК"</v>
          </cell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C463" t="str">
            <v>МУП "РНСТ"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C490" t="str">
            <v>"Надымэнергогаз"</v>
          </cell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C517" t="str">
            <v>Новый Абонент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C544" t="str">
            <v>Новый Абонент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C571" t="str">
            <v>Новый Абонент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C598" t="str">
            <v>ООО "МЕТА"</v>
          </cell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C625" t="str">
            <v>Новый Абонент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C652" t="str">
            <v>Новый Абонент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C679" t="str">
            <v>Новый Абонент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C706" t="str">
            <v>Новый Абонент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C733" t="str">
            <v>Новый Абонент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C760" t="str">
            <v>Новый Абонент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C787" t="str">
            <v>Новый Абонент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35998"/>
      <sheetName val="44"/>
      <sheetName val="92"/>
      <sheetName val="94"/>
      <sheetName val="97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  <sheetName val="План"/>
      <sheetName val="Тарифы"/>
    </sheetNames>
    <sheetDataSet>
      <sheetData sheetId="0">
        <row r="4">
          <cell r="B4">
            <v>101</v>
          </cell>
          <cell r="D4" t="str">
            <v>ООО "Газпромэнерго"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D11" t="str">
            <v>ОАО  "СТПС"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D37" t="str">
            <v>Насел с эл. плитами со скидкой 12% СН2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D40" t="str">
            <v>Насел с газ. плитами НН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  <sheetName val="Реестр"/>
      <sheetName val="Свод2006"/>
      <sheetName val="Т6"/>
      <sheetName val="УСО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E2" t="str">
            <v>Показания счётчиков "предыдущие"</v>
          </cell>
          <cell r="R2" t="str">
            <v>Показания счётчиков "настоящие"</v>
          </cell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C295" t="str">
            <v>ОМВ -110</v>
          </cell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E298">
            <v>0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E299">
            <v>0</v>
          </cell>
          <cell r="G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E300">
            <v>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E301">
            <v>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C303" t="str">
            <v>ООО  "Тюментрансгаз"</v>
          </cell>
          <cell r="L303">
            <v>129107.55000000002</v>
          </cell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M304">
            <v>3265.64</v>
          </cell>
          <cell r="U304">
            <v>0</v>
          </cell>
        </row>
        <row r="305">
          <cell r="A305">
            <v>8.01</v>
          </cell>
          <cell r="C305" t="str">
            <v>ВЛ-110  Базовая-1</v>
          </cell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C306" t="str">
            <v>ВЛ-110  Базовая-2</v>
          </cell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G307">
            <v>0</v>
          </cell>
          <cell r="M307">
            <v>9309</v>
          </cell>
          <cell r="U307">
            <v>0</v>
          </cell>
        </row>
        <row r="308">
          <cell r="C308" t="str">
            <v>"УПЭГ" ООО "НГП"</v>
          </cell>
          <cell r="G308">
            <v>0</v>
          </cell>
          <cell r="M308">
            <v>5427.21</v>
          </cell>
          <cell r="Q308" t="str">
            <v/>
          </cell>
          <cell r="U308">
            <v>0</v>
          </cell>
        </row>
        <row r="309">
          <cell r="C309" t="str">
            <v>Потери в Пангодинском ЛПУ:</v>
          </cell>
          <cell r="G309">
            <v>0</v>
          </cell>
          <cell r="M309">
            <v>0</v>
          </cell>
          <cell r="U309">
            <v>0</v>
          </cell>
        </row>
        <row r="310">
          <cell r="C310" t="str">
            <v>УРЕНГОЙСКОЕ   ЛПУ</v>
          </cell>
          <cell r="G310">
            <v>0</v>
          </cell>
          <cell r="M310">
            <v>3553</v>
          </cell>
          <cell r="Q310" t="str">
            <v/>
          </cell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U313">
            <v>0</v>
          </cell>
        </row>
        <row r="314">
          <cell r="C314" t="str">
            <v>ПАНГОДИНСКОЕ   ЛПУ</v>
          </cell>
          <cell r="G314">
            <v>0</v>
          </cell>
          <cell r="M314">
            <v>12682.931</v>
          </cell>
          <cell r="Q314" t="str">
            <v/>
          </cell>
          <cell r="U314">
            <v>0</v>
          </cell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G317">
            <v>0</v>
          </cell>
          <cell r="M317">
            <v>0</v>
          </cell>
          <cell r="U317">
            <v>0</v>
          </cell>
        </row>
        <row r="318">
          <cell r="C318" t="str">
            <v>НАДЫМСКОЕ   ЛПУ</v>
          </cell>
          <cell r="G318">
            <v>0</v>
          </cell>
          <cell r="Q318" t="str">
            <v/>
          </cell>
          <cell r="U318">
            <v>0</v>
          </cell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G323">
            <v>0</v>
          </cell>
          <cell r="M323">
            <v>4438.3100000000004</v>
          </cell>
          <cell r="Q323" t="str">
            <v/>
          </cell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G327">
            <v>0</v>
          </cell>
          <cell r="M327">
            <v>18073.148999999998</v>
          </cell>
          <cell r="Q327" t="str">
            <v/>
          </cell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U332">
            <v>0</v>
          </cell>
        </row>
        <row r="333">
          <cell r="C333" t="str">
            <v>ХАСЫРЕЙСКАЯ  п/п</v>
          </cell>
          <cell r="G333">
            <v>0</v>
          </cell>
          <cell r="M333">
            <v>24018.92</v>
          </cell>
          <cell r="Q333" t="str">
            <v/>
          </cell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U338">
            <v>0</v>
          </cell>
        </row>
        <row r="339">
          <cell r="C339" t="str">
            <v>ПРАВОХЕТТЕНСКОЕ  ЛПУ</v>
          </cell>
          <cell r="G339">
            <v>0</v>
          </cell>
          <cell r="M339">
            <v>20291.150000000001</v>
          </cell>
          <cell r="Q339" t="str">
            <v/>
          </cell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U345">
            <v>0</v>
          </cell>
        </row>
        <row r="346">
          <cell r="C346" t="str">
            <v>ЯГЕЛЬНОЕ  ЛПУ</v>
          </cell>
          <cell r="G346">
            <v>0</v>
          </cell>
          <cell r="M346">
            <v>2144.35</v>
          </cell>
          <cell r="Q346" t="str">
            <v/>
          </cell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U351">
            <v>0</v>
          </cell>
        </row>
        <row r="352">
          <cell r="C352" t="str">
            <v>ПРИОЗЕРНОЕ   ЛПУ</v>
          </cell>
          <cell r="G352">
            <v>0</v>
          </cell>
          <cell r="M352">
            <v>24162.579999999998</v>
          </cell>
          <cell r="Q352" t="str">
            <v/>
          </cell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G361">
            <v>0</v>
          </cell>
          <cell r="M361">
            <v>29477.140000000003</v>
          </cell>
          <cell r="U361">
            <v>0</v>
          </cell>
        </row>
        <row r="362">
          <cell r="C362" t="str">
            <v>НЫДИНСКОЕ   ЛПУ</v>
          </cell>
          <cell r="G362">
            <v>0</v>
          </cell>
          <cell r="M362">
            <v>9309</v>
          </cell>
          <cell r="Q362" t="str">
            <v/>
          </cell>
          <cell r="U362">
            <v>0</v>
          </cell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G366">
            <v>0</v>
          </cell>
          <cell r="M366">
            <v>16477.52</v>
          </cell>
          <cell r="Q366" t="str">
            <v/>
          </cell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L372">
            <v>135150.91</v>
          </cell>
        </row>
      </sheetData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0.2"/>
      <sheetName val="Прил 10.3"/>
      <sheetName val="Прил 10.4"/>
      <sheetName val="Прил 10 год"/>
      <sheetName val="Прил 4"/>
      <sheetName val="Прил 3"/>
      <sheetName val="СводОбъемовГод"/>
      <sheetName val="Реестр дейстДог"/>
      <sheetName val="Реестр дейстДог Террит"/>
      <sheetName val="План ТЭ"/>
      <sheetName val="ОТЧЕТ 04"/>
      <sheetName val="Т6"/>
      <sheetName val="Акт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>
            <v>1</v>
          </cell>
          <cell r="B9" t="str">
            <v>ОАО  "Арктикнефтегазстрой"</v>
          </cell>
          <cell r="C9" t="str">
            <v>15.2</v>
          </cell>
          <cell r="D9" t="str">
            <v>01.04.2006г.</v>
          </cell>
          <cell r="E9" t="str">
            <v>Гкал</v>
          </cell>
          <cell r="F9" t="str">
            <v xml:space="preserve"> </v>
          </cell>
          <cell r="G9">
            <v>529</v>
          </cell>
          <cell r="I9">
            <v>196</v>
          </cell>
          <cell r="J9">
            <v>43</v>
          </cell>
          <cell r="K9">
            <v>290</v>
          </cell>
          <cell r="O9">
            <v>93</v>
          </cell>
          <cell r="P9">
            <v>71</v>
          </cell>
          <cell r="Q9">
            <v>32</v>
          </cell>
          <cell r="R9">
            <v>0</v>
          </cell>
          <cell r="S9">
            <v>0</v>
          </cell>
          <cell r="T9">
            <v>43</v>
          </cell>
          <cell r="U9">
            <v>79</v>
          </cell>
          <cell r="V9">
            <v>99</v>
          </cell>
          <cell r="W9">
            <v>112</v>
          </cell>
        </row>
        <row r="10">
          <cell r="E10" t="str">
            <v>руб.</v>
          </cell>
          <cell r="F10">
            <v>1730</v>
          </cell>
          <cell r="G10">
            <v>1079900.6000000001</v>
          </cell>
          <cell r="H10">
            <v>0</v>
          </cell>
          <cell r="I10">
            <v>400114.4</v>
          </cell>
          <cell r="J10">
            <v>87780.2</v>
          </cell>
          <cell r="K10">
            <v>592006</v>
          </cell>
          <cell r="L10">
            <v>0</v>
          </cell>
          <cell r="M10">
            <v>0</v>
          </cell>
          <cell r="N10">
            <v>0</v>
          </cell>
          <cell r="O10">
            <v>189850.2</v>
          </cell>
          <cell r="P10">
            <v>144939.4</v>
          </cell>
          <cell r="Q10">
            <v>65324.800000000003</v>
          </cell>
          <cell r="R10">
            <v>0</v>
          </cell>
          <cell r="S10">
            <v>0</v>
          </cell>
          <cell r="T10">
            <v>87780.2</v>
          </cell>
          <cell r="U10">
            <v>161270.6</v>
          </cell>
          <cell r="V10">
            <v>202098.6</v>
          </cell>
          <cell r="W10">
            <v>228636.79999999999</v>
          </cell>
        </row>
        <row r="11">
          <cell r="A11">
            <v>2</v>
          </cell>
          <cell r="B11" t="str">
            <v>ООО "Стройтекс"</v>
          </cell>
          <cell r="C11" t="str">
            <v>20.2</v>
          </cell>
          <cell r="D11" t="str">
            <v>01.04.2006г.</v>
          </cell>
          <cell r="E11" t="str">
            <v>Гкал</v>
          </cell>
          <cell r="F11" t="str">
            <v xml:space="preserve"> </v>
          </cell>
          <cell r="G11">
            <v>252</v>
          </cell>
          <cell r="I11">
            <v>93</v>
          </cell>
          <cell r="J11">
            <v>20</v>
          </cell>
          <cell r="K11">
            <v>139</v>
          </cell>
          <cell r="O11">
            <v>44</v>
          </cell>
          <cell r="P11">
            <v>34</v>
          </cell>
          <cell r="Q11">
            <v>15</v>
          </cell>
          <cell r="R11">
            <v>0</v>
          </cell>
          <cell r="S11">
            <v>0</v>
          </cell>
          <cell r="T11">
            <v>20</v>
          </cell>
          <cell r="U11">
            <v>38</v>
          </cell>
          <cell r="V11">
            <v>47</v>
          </cell>
          <cell r="W11">
            <v>54</v>
          </cell>
        </row>
        <row r="12">
          <cell r="E12" t="str">
            <v>руб.</v>
          </cell>
          <cell r="F12">
            <v>1730</v>
          </cell>
          <cell r="G12">
            <v>514432.8</v>
          </cell>
          <cell r="H12">
            <v>0</v>
          </cell>
          <cell r="I12">
            <v>189850.2</v>
          </cell>
          <cell r="J12">
            <v>40828</v>
          </cell>
          <cell r="K12">
            <v>283754.59999999998</v>
          </cell>
          <cell r="L12">
            <v>0</v>
          </cell>
          <cell r="M12">
            <v>0</v>
          </cell>
          <cell r="N12">
            <v>0</v>
          </cell>
          <cell r="O12">
            <v>89821.6</v>
          </cell>
          <cell r="P12">
            <v>69407.600000000006</v>
          </cell>
          <cell r="Q12">
            <v>30621</v>
          </cell>
          <cell r="R12">
            <v>0</v>
          </cell>
          <cell r="S12">
            <v>0</v>
          </cell>
          <cell r="T12">
            <v>40828</v>
          </cell>
          <cell r="U12">
            <v>77573.2</v>
          </cell>
          <cell r="V12">
            <v>95945.8</v>
          </cell>
          <cell r="W12">
            <v>110235.6</v>
          </cell>
        </row>
        <row r="13">
          <cell r="A13">
            <v>3</v>
          </cell>
          <cell r="B13" t="str">
            <v xml:space="preserve">ООО "ФХС Поиск" </v>
          </cell>
          <cell r="C13" t="str">
            <v>27.2</v>
          </cell>
          <cell r="D13" t="str">
            <v>01.04.2006г.</v>
          </cell>
          <cell r="E13" t="str">
            <v>Гкал</v>
          </cell>
          <cell r="F13" t="str">
            <v xml:space="preserve"> </v>
          </cell>
          <cell r="G13">
            <v>367</v>
          </cell>
          <cell r="I13">
            <v>135</v>
          </cell>
          <cell r="J13">
            <v>30</v>
          </cell>
          <cell r="K13">
            <v>202</v>
          </cell>
          <cell r="O13">
            <v>64</v>
          </cell>
          <cell r="P13">
            <v>49</v>
          </cell>
          <cell r="Q13">
            <v>22</v>
          </cell>
          <cell r="R13">
            <v>0</v>
          </cell>
          <cell r="S13">
            <v>0</v>
          </cell>
          <cell r="T13">
            <v>30</v>
          </cell>
          <cell r="U13">
            <v>55</v>
          </cell>
          <cell r="V13">
            <v>69</v>
          </cell>
          <cell r="W13">
            <v>78</v>
          </cell>
        </row>
        <row r="14">
          <cell r="E14" t="str">
            <v>руб.</v>
          </cell>
          <cell r="F14">
            <v>1730</v>
          </cell>
          <cell r="G14">
            <v>749193.8</v>
          </cell>
          <cell r="H14">
            <v>0</v>
          </cell>
          <cell r="I14">
            <v>275589</v>
          </cell>
          <cell r="J14">
            <v>61242</v>
          </cell>
          <cell r="K14">
            <v>412362.8</v>
          </cell>
          <cell r="L14">
            <v>0</v>
          </cell>
          <cell r="M14">
            <v>0</v>
          </cell>
          <cell r="N14">
            <v>0</v>
          </cell>
          <cell r="O14">
            <v>130649.60000000001</v>
          </cell>
          <cell r="P14">
            <v>100028.6</v>
          </cell>
          <cell r="Q14">
            <v>44910.8</v>
          </cell>
          <cell r="R14">
            <v>0</v>
          </cell>
          <cell r="S14">
            <v>0</v>
          </cell>
          <cell r="T14">
            <v>61242</v>
          </cell>
          <cell r="U14">
            <v>112277</v>
          </cell>
          <cell r="V14">
            <v>140856.6</v>
          </cell>
          <cell r="W14">
            <v>159229.20000000001</v>
          </cell>
        </row>
        <row r="15">
          <cell r="A15">
            <v>4</v>
          </cell>
          <cell r="B15" t="str">
            <v>ООО фирма "Ланкон"</v>
          </cell>
          <cell r="C15" t="str">
            <v>29.2</v>
          </cell>
          <cell r="D15" t="str">
            <v>01.04.2006г.</v>
          </cell>
          <cell r="E15" t="str">
            <v>Гкал</v>
          </cell>
          <cell r="F15" t="str">
            <v xml:space="preserve"> </v>
          </cell>
          <cell r="G15">
            <v>24.8</v>
          </cell>
          <cell r="I15">
            <v>9</v>
          </cell>
          <cell r="J15">
            <v>2</v>
          </cell>
          <cell r="K15">
            <v>13.8</v>
          </cell>
          <cell r="O15">
            <v>4</v>
          </cell>
          <cell r="P15">
            <v>3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4</v>
          </cell>
          <cell r="V15">
            <v>5</v>
          </cell>
          <cell r="W15">
            <v>4.8000000000000007</v>
          </cell>
        </row>
        <row r="16">
          <cell r="E16" t="str">
            <v>руб.</v>
          </cell>
          <cell r="F16">
            <v>1730</v>
          </cell>
          <cell r="G16">
            <v>50626.720000000001</v>
          </cell>
          <cell r="H16">
            <v>0</v>
          </cell>
          <cell r="I16">
            <v>18372.599999999999</v>
          </cell>
          <cell r="J16">
            <v>4082.8</v>
          </cell>
          <cell r="K16">
            <v>28171.32</v>
          </cell>
          <cell r="L16">
            <v>0</v>
          </cell>
          <cell r="M16">
            <v>0</v>
          </cell>
          <cell r="N16">
            <v>0</v>
          </cell>
          <cell r="O16">
            <v>8165.6</v>
          </cell>
          <cell r="P16">
            <v>6124.2</v>
          </cell>
          <cell r="Q16">
            <v>4082.8</v>
          </cell>
          <cell r="R16">
            <v>0</v>
          </cell>
          <cell r="S16">
            <v>0</v>
          </cell>
          <cell r="T16">
            <v>4082.8</v>
          </cell>
          <cell r="U16">
            <v>8165.6</v>
          </cell>
          <cell r="V16">
            <v>10207</v>
          </cell>
          <cell r="W16">
            <v>9798.7199999999993</v>
          </cell>
        </row>
        <row r="17">
          <cell r="A17">
            <v>5</v>
          </cell>
          <cell r="B17" t="str">
            <v>ООО "Северный  край"</v>
          </cell>
          <cell r="C17" t="str">
            <v>41.2</v>
          </cell>
          <cell r="D17" t="str">
            <v>01.04.2006г.</v>
          </cell>
          <cell r="E17" t="str">
            <v>Гкал</v>
          </cell>
          <cell r="F17" t="str">
            <v xml:space="preserve"> </v>
          </cell>
          <cell r="G17">
            <v>27</v>
          </cell>
          <cell r="I17">
            <v>11</v>
          </cell>
          <cell r="J17">
            <v>2</v>
          </cell>
          <cell r="K17">
            <v>14</v>
          </cell>
          <cell r="O17">
            <v>5</v>
          </cell>
          <cell r="P17">
            <v>4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4</v>
          </cell>
          <cell r="V17">
            <v>5</v>
          </cell>
          <cell r="W17">
            <v>5</v>
          </cell>
        </row>
        <row r="18">
          <cell r="E18" t="str">
            <v>руб.</v>
          </cell>
          <cell r="F18">
            <v>1730</v>
          </cell>
          <cell r="G18">
            <v>55117.8</v>
          </cell>
          <cell r="H18">
            <v>0</v>
          </cell>
          <cell r="I18">
            <v>22455.4</v>
          </cell>
          <cell r="J18">
            <v>4082.8</v>
          </cell>
          <cell r="K18">
            <v>28579.599999999999</v>
          </cell>
          <cell r="L18">
            <v>0</v>
          </cell>
          <cell r="M18">
            <v>0</v>
          </cell>
          <cell r="N18">
            <v>0</v>
          </cell>
          <cell r="O18">
            <v>10207</v>
          </cell>
          <cell r="P18">
            <v>8165.6</v>
          </cell>
          <cell r="Q18">
            <v>4082.8</v>
          </cell>
          <cell r="R18">
            <v>0</v>
          </cell>
          <cell r="S18">
            <v>0</v>
          </cell>
          <cell r="T18">
            <v>4082.8</v>
          </cell>
          <cell r="U18">
            <v>8165.6</v>
          </cell>
          <cell r="V18">
            <v>10207</v>
          </cell>
          <cell r="W18">
            <v>10207</v>
          </cell>
        </row>
        <row r="19">
          <cell r="A19">
            <v>6</v>
          </cell>
          <cell r="B19" t="str">
            <v>ООО АП "Газпромавиа"</v>
          </cell>
          <cell r="C19" t="str">
            <v>43.2</v>
          </cell>
          <cell r="D19" t="str">
            <v>01.04.2006г.</v>
          </cell>
          <cell r="E19" t="str">
            <v>Гкал</v>
          </cell>
          <cell r="F19" t="str">
            <v xml:space="preserve"> </v>
          </cell>
          <cell r="G19">
            <v>2110</v>
          </cell>
          <cell r="I19">
            <v>782</v>
          </cell>
          <cell r="J19">
            <v>171</v>
          </cell>
          <cell r="K19">
            <v>1157</v>
          </cell>
          <cell r="O19">
            <v>370</v>
          </cell>
          <cell r="P19">
            <v>283</v>
          </cell>
          <cell r="Q19">
            <v>129</v>
          </cell>
          <cell r="R19">
            <v>0</v>
          </cell>
          <cell r="S19">
            <v>0</v>
          </cell>
          <cell r="T19">
            <v>171</v>
          </cell>
          <cell r="U19">
            <v>315</v>
          </cell>
          <cell r="V19">
            <v>394</v>
          </cell>
          <cell r="W19">
            <v>448</v>
          </cell>
        </row>
        <row r="20">
          <cell r="E20" t="str">
            <v>руб.</v>
          </cell>
          <cell r="F20">
            <v>1730</v>
          </cell>
          <cell r="G20">
            <v>4307354</v>
          </cell>
          <cell r="H20">
            <v>0</v>
          </cell>
          <cell r="I20">
            <v>1596374.8</v>
          </cell>
          <cell r="J20">
            <v>349079.4</v>
          </cell>
          <cell r="K20">
            <v>2361899.7999999998</v>
          </cell>
          <cell r="L20">
            <v>0</v>
          </cell>
          <cell r="M20">
            <v>0</v>
          </cell>
          <cell r="N20">
            <v>0</v>
          </cell>
          <cell r="O20">
            <v>755318</v>
          </cell>
          <cell r="P20">
            <v>577716.19999999995</v>
          </cell>
          <cell r="Q20">
            <v>263340.59999999998</v>
          </cell>
          <cell r="R20">
            <v>0</v>
          </cell>
          <cell r="S20">
            <v>0</v>
          </cell>
          <cell r="T20">
            <v>349079.4</v>
          </cell>
          <cell r="U20">
            <v>643041</v>
          </cell>
          <cell r="V20">
            <v>804311.6</v>
          </cell>
          <cell r="W20">
            <v>914547.19999999995</v>
          </cell>
        </row>
        <row r="21">
          <cell r="A21">
            <v>7</v>
          </cell>
          <cell r="B21" t="str">
            <v>ООО "Надымстройгаздобыча"</v>
          </cell>
          <cell r="C21" t="str">
            <v>62.2</v>
          </cell>
          <cell r="D21" t="str">
            <v>01.04.2006г.</v>
          </cell>
          <cell r="E21" t="str">
            <v>Гкал</v>
          </cell>
          <cell r="F21" t="str">
            <v xml:space="preserve"> </v>
          </cell>
          <cell r="G21">
            <v>66</v>
          </cell>
          <cell r="I21">
            <v>25</v>
          </cell>
          <cell r="J21">
            <v>5</v>
          </cell>
          <cell r="K21">
            <v>36</v>
          </cell>
          <cell r="O21">
            <v>12</v>
          </cell>
          <cell r="P21">
            <v>9</v>
          </cell>
          <cell r="Q21">
            <v>4</v>
          </cell>
          <cell r="R21">
            <v>0</v>
          </cell>
          <cell r="S21">
            <v>0</v>
          </cell>
          <cell r="T21">
            <v>5</v>
          </cell>
          <cell r="U21">
            <v>10</v>
          </cell>
          <cell r="V21">
            <v>12</v>
          </cell>
          <cell r="W21">
            <v>14</v>
          </cell>
        </row>
        <row r="22">
          <cell r="E22" t="str">
            <v>руб.</v>
          </cell>
          <cell r="F22">
            <v>1730</v>
          </cell>
          <cell r="G22">
            <v>134732.4</v>
          </cell>
          <cell r="H22">
            <v>0</v>
          </cell>
          <cell r="I22">
            <v>51035</v>
          </cell>
          <cell r="J22">
            <v>10207</v>
          </cell>
          <cell r="K22">
            <v>73490.399999999994</v>
          </cell>
          <cell r="L22">
            <v>0</v>
          </cell>
          <cell r="M22">
            <v>0</v>
          </cell>
          <cell r="N22">
            <v>0</v>
          </cell>
          <cell r="O22">
            <v>24496.799999999999</v>
          </cell>
          <cell r="P22">
            <v>18372.599999999999</v>
          </cell>
          <cell r="Q22">
            <v>8165.6</v>
          </cell>
          <cell r="R22">
            <v>0</v>
          </cell>
          <cell r="S22">
            <v>0</v>
          </cell>
          <cell r="T22">
            <v>10207</v>
          </cell>
          <cell r="U22">
            <v>20414</v>
          </cell>
          <cell r="V22">
            <v>24496.799999999999</v>
          </cell>
          <cell r="W22">
            <v>28579.599999999999</v>
          </cell>
        </row>
        <row r="23">
          <cell r="A23">
            <v>8</v>
          </cell>
          <cell r="B23" t="str">
            <v>ПБОЮЛ Подольская Н.И.</v>
          </cell>
          <cell r="C23" t="str">
            <v>66.2</v>
          </cell>
          <cell r="D23" t="str">
            <v>01.04.2006г.</v>
          </cell>
          <cell r="E23" t="str">
            <v>Гкал</v>
          </cell>
          <cell r="F23" t="str">
            <v xml:space="preserve"> </v>
          </cell>
          <cell r="G23">
            <v>32</v>
          </cell>
          <cell r="I23">
            <v>12</v>
          </cell>
          <cell r="J23">
            <v>3</v>
          </cell>
          <cell r="K23">
            <v>17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T23">
            <v>3</v>
          </cell>
          <cell r="U23">
            <v>5</v>
          </cell>
          <cell r="V23">
            <v>6</v>
          </cell>
          <cell r="W23">
            <v>6</v>
          </cell>
        </row>
        <row r="24">
          <cell r="E24" t="str">
            <v>руб.</v>
          </cell>
          <cell r="F24">
            <v>1730</v>
          </cell>
          <cell r="G24">
            <v>65324.800000000003</v>
          </cell>
          <cell r="H24">
            <v>0</v>
          </cell>
          <cell r="I24">
            <v>24496.799999999999</v>
          </cell>
          <cell r="J24">
            <v>6124.2</v>
          </cell>
          <cell r="K24">
            <v>34703.800000000003</v>
          </cell>
          <cell r="L24">
            <v>0</v>
          </cell>
          <cell r="M24">
            <v>0</v>
          </cell>
          <cell r="N24">
            <v>0</v>
          </cell>
          <cell r="O24">
            <v>12248.4</v>
          </cell>
          <cell r="P24">
            <v>8165.6</v>
          </cell>
          <cell r="Q24">
            <v>4082.8</v>
          </cell>
          <cell r="R24">
            <v>0</v>
          </cell>
          <cell r="S24">
            <v>0</v>
          </cell>
          <cell r="T24">
            <v>6124.2</v>
          </cell>
          <cell r="U24">
            <v>10207</v>
          </cell>
          <cell r="V24">
            <v>12248.4</v>
          </cell>
          <cell r="W24">
            <v>12248.4</v>
          </cell>
        </row>
        <row r="25">
          <cell r="A25">
            <v>9</v>
          </cell>
          <cell r="B25" t="str">
            <v>ИСК "Прометей"</v>
          </cell>
          <cell r="C25" t="str">
            <v>67.2</v>
          </cell>
          <cell r="D25" t="str">
            <v>01.04.2006г.</v>
          </cell>
          <cell r="E25" t="str">
            <v>Гкал</v>
          </cell>
          <cell r="F25" t="str">
            <v xml:space="preserve"> </v>
          </cell>
          <cell r="G25">
            <v>41</v>
          </cell>
          <cell r="I25">
            <v>16</v>
          </cell>
          <cell r="J25">
            <v>3</v>
          </cell>
          <cell r="K25">
            <v>22</v>
          </cell>
          <cell r="O25">
            <v>7</v>
          </cell>
          <cell r="P25">
            <v>6</v>
          </cell>
          <cell r="Q25">
            <v>3</v>
          </cell>
          <cell r="R25">
            <v>0</v>
          </cell>
          <cell r="S25">
            <v>0</v>
          </cell>
          <cell r="T25">
            <v>3</v>
          </cell>
          <cell r="U25">
            <v>6</v>
          </cell>
          <cell r="V25">
            <v>8</v>
          </cell>
          <cell r="W25">
            <v>8</v>
          </cell>
        </row>
        <row r="26">
          <cell r="E26" t="str">
            <v>руб.</v>
          </cell>
          <cell r="F26">
            <v>1730</v>
          </cell>
          <cell r="G26">
            <v>83697.399999999994</v>
          </cell>
          <cell r="H26">
            <v>0</v>
          </cell>
          <cell r="I26">
            <v>32662.400000000001</v>
          </cell>
          <cell r="J26">
            <v>6124.2</v>
          </cell>
          <cell r="K26">
            <v>44910.8</v>
          </cell>
          <cell r="L26">
            <v>0</v>
          </cell>
          <cell r="M26">
            <v>0</v>
          </cell>
          <cell r="N26">
            <v>0</v>
          </cell>
          <cell r="O26">
            <v>14289.8</v>
          </cell>
          <cell r="P26">
            <v>12248.4</v>
          </cell>
          <cell r="Q26">
            <v>6124.2</v>
          </cell>
          <cell r="R26">
            <v>0</v>
          </cell>
          <cell r="S26">
            <v>0</v>
          </cell>
          <cell r="T26">
            <v>6124.2</v>
          </cell>
          <cell r="U26">
            <v>12248.4</v>
          </cell>
          <cell r="V26">
            <v>16331.2</v>
          </cell>
          <cell r="W26">
            <v>16331.2</v>
          </cell>
        </row>
        <row r="27">
          <cell r="A27">
            <v>10</v>
          </cell>
          <cell r="B27" t="str">
            <v>ООО "Ресурс Комплект"</v>
          </cell>
          <cell r="C27" t="str">
            <v>69.2</v>
          </cell>
          <cell r="D27" t="str">
            <v>01.04.2006г.</v>
          </cell>
          <cell r="E27" t="str">
            <v>Гкал</v>
          </cell>
          <cell r="F27" t="str">
            <v xml:space="preserve"> </v>
          </cell>
          <cell r="G27">
            <v>150</v>
          </cell>
          <cell r="I27">
            <v>55</v>
          </cell>
          <cell r="J27">
            <v>12</v>
          </cell>
          <cell r="K27">
            <v>83</v>
          </cell>
          <cell r="O27">
            <v>26</v>
          </cell>
          <cell r="P27">
            <v>20</v>
          </cell>
          <cell r="Q27">
            <v>9</v>
          </cell>
          <cell r="R27">
            <v>0</v>
          </cell>
          <cell r="S27">
            <v>0</v>
          </cell>
          <cell r="T27">
            <v>12</v>
          </cell>
          <cell r="U27">
            <v>22</v>
          </cell>
          <cell r="V27">
            <v>28</v>
          </cell>
          <cell r="W27">
            <v>33</v>
          </cell>
        </row>
        <row r="28">
          <cell r="E28" t="str">
            <v>руб.</v>
          </cell>
          <cell r="F28">
            <v>1730</v>
          </cell>
          <cell r="G28">
            <v>306210</v>
          </cell>
          <cell r="H28">
            <v>0</v>
          </cell>
          <cell r="I28">
            <v>112277</v>
          </cell>
          <cell r="J28">
            <v>24496.799999999999</v>
          </cell>
          <cell r="K28">
            <v>169436.2</v>
          </cell>
          <cell r="L28">
            <v>0</v>
          </cell>
          <cell r="M28">
            <v>0</v>
          </cell>
          <cell r="N28">
            <v>0</v>
          </cell>
          <cell r="O28">
            <v>53076.4</v>
          </cell>
          <cell r="P28">
            <v>40828</v>
          </cell>
          <cell r="Q28">
            <v>18372.599999999999</v>
          </cell>
          <cell r="R28">
            <v>0</v>
          </cell>
          <cell r="S28">
            <v>0</v>
          </cell>
          <cell r="T28">
            <v>24496.799999999999</v>
          </cell>
          <cell r="U28">
            <v>44910.8</v>
          </cell>
          <cell r="V28">
            <v>57159.199999999997</v>
          </cell>
          <cell r="W28">
            <v>67366.2</v>
          </cell>
        </row>
        <row r="29">
          <cell r="A29">
            <v>11</v>
          </cell>
          <cell r="B29" t="str">
            <v>ОАО "Запсибкомбанк"</v>
          </cell>
          <cell r="C29" t="str">
            <v>01.2</v>
          </cell>
          <cell r="D29" t="str">
            <v>01.04.2006г.</v>
          </cell>
          <cell r="E29" t="str">
            <v>Гкал</v>
          </cell>
          <cell r="F29" t="str">
            <v xml:space="preserve"> </v>
          </cell>
          <cell r="G29">
            <v>39</v>
          </cell>
          <cell r="I29">
            <v>14</v>
          </cell>
          <cell r="J29">
            <v>3</v>
          </cell>
          <cell r="K29">
            <v>22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0</v>
          </cell>
          <cell r="T29">
            <v>3</v>
          </cell>
          <cell r="U29">
            <v>6</v>
          </cell>
          <cell r="V29">
            <v>7</v>
          </cell>
          <cell r="W29">
            <v>9</v>
          </cell>
        </row>
        <row r="30">
          <cell r="E30" t="str">
            <v>руб.</v>
          </cell>
          <cell r="F30">
            <v>1730</v>
          </cell>
          <cell r="G30">
            <v>79614.600000000006</v>
          </cell>
          <cell r="H30">
            <v>0</v>
          </cell>
          <cell r="I30">
            <v>28579.599999999999</v>
          </cell>
          <cell r="J30">
            <v>6124.2</v>
          </cell>
          <cell r="K30">
            <v>44910.8</v>
          </cell>
          <cell r="L30">
            <v>0</v>
          </cell>
          <cell r="M30">
            <v>0</v>
          </cell>
          <cell r="N30">
            <v>0</v>
          </cell>
          <cell r="O30">
            <v>14289.8</v>
          </cell>
          <cell r="P30">
            <v>10207</v>
          </cell>
          <cell r="Q30">
            <v>4082.8</v>
          </cell>
          <cell r="R30">
            <v>0</v>
          </cell>
          <cell r="S30">
            <v>0</v>
          </cell>
          <cell r="T30">
            <v>6124.2</v>
          </cell>
          <cell r="U30">
            <v>12248.4</v>
          </cell>
          <cell r="V30">
            <v>14289.8</v>
          </cell>
          <cell r="W30">
            <v>18372.599999999999</v>
          </cell>
        </row>
        <row r="31">
          <cell r="A31">
            <v>12</v>
          </cell>
          <cell r="B31" t="str">
            <v>ОАО "УренгойМонтажПромСтрой"</v>
          </cell>
          <cell r="C31" t="str">
            <v>25.2</v>
          </cell>
          <cell r="D31" t="str">
            <v>01.04.2006г.</v>
          </cell>
          <cell r="E31" t="str">
            <v>Гкал</v>
          </cell>
          <cell r="F31" t="str">
            <v xml:space="preserve"> </v>
          </cell>
          <cell r="G31">
            <v>476</v>
          </cell>
          <cell r="I31">
            <v>177</v>
          </cell>
          <cell r="J31">
            <v>39</v>
          </cell>
          <cell r="K31">
            <v>260</v>
          </cell>
          <cell r="O31">
            <v>84</v>
          </cell>
          <cell r="P31">
            <v>64</v>
          </cell>
          <cell r="Q31">
            <v>29</v>
          </cell>
          <cell r="R31">
            <v>0</v>
          </cell>
          <cell r="S31">
            <v>0</v>
          </cell>
          <cell r="T31">
            <v>39</v>
          </cell>
          <cell r="U31">
            <v>71</v>
          </cell>
          <cell r="V31">
            <v>89</v>
          </cell>
          <cell r="W31">
            <v>100</v>
          </cell>
        </row>
        <row r="32">
          <cell r="E32" t="str">
            <v>руб.</v>
          </cell>
          <cell r="F32">
            <v>1730</v>
          </cell>
          <cell r="G32">
            <v>971706.4</v>
          </cell>
          <cell r="H32">
            <v>0</v>
          </cell>
          <cell r="I32">
            <v>361327.8</v>
          </cell>
          <cell r="J32">
            <v>79614.600000000006</v>
          </cell>
          <cell r="K32">
            <v>530764</v>
          </cell>
          <cell r="L32">
            <v>0</v>
          </cell>
          <cell r="M32">
            <v>0</v>
          </cell>
          <cell r="N32">
            <v>0</v>
          </cell>
          <cell r="O32">
            <v>171477.6</v>
          </cell>
          <cell r="P32">
            <v>130649.60000000001</v>
          </cell>
          <cell r="Q32">
            <v>59200.6</v>
          </cell>
          <cell r="R32">
            <v>0</v>
          </cell>
          <cell r="S32">
            <v>0</v>
          </cell>
          <cell r="T32">
            <v>79614.600000000006</v>
          </cell>
          <cell r="U32">
            <v>144939.4</v>
          </cell>
          <cell r="V32">
            <v>181684.6</v>
          </cell>
          <cell r="W32">
            <v>204140</v>
          </cell>
        </row>
        <row r="33">
          <cell r="A33">
            <v>13</v>
          </cell>
          <cell r="B33" t="str">
            <v>ЗАО "ГазИнСтрой (ГИС)"</v>
          </cell>
          <cell r="C33" t="str">
            <v>30.2</v>
          </cell>
          <cell r="D33" t="str">
            <v>01.04.2006г.</v>
          </cell>
          <cell r="E33" t="str">
            <v>Гкал</v>
          </cell>
          <cell r="F33" t="str">
            <v xml:space="preserve"> </v>
          </cell>
          <cell r="G33">
            <v>167</v>
          </cell>
          <cell r="I33">
            <v>61</v>
          </cell>
          <cell r="J33">
            <v>14</v>
          </cell>
          <cell r="K33">
            <v>92</v>
          </cell>
          <cell r="O33">
            <v>29</v>
          </cell>
          <cell r="P33">
            <v>22</v>
          </cell>
          <cell r="Q33">
            <v>10</v>
          </cell>
          <cell r="R33">
            <v>0</v>
          </cell>
          <cell r="S33">
            <v>0</v>
          </cell>
          <cell r="T33">
            <v>14</v>
          </cell>
          <cell r="U33">
            <v>25</v>
          </cell>
          <cell r="V33">
            <v>31</v>
          </cell>
          <cell r="W33">
            <v>36</v>
          </cell>
        </row>
        <row r="34">
          <cell r="E34" t="str">
            <v>руб.</v>
          </cell>
          <cell r="F34">
            <v>1730</v>
          </cell>
          <cell r="G34">
            <v>340913.8</v>
          </cell>
          <cell r="H34">
            <v>0</v>
          </cell>
          <cell r="I34">
            <v>124525.4</v>
          </cell>
          <cell r="J34">
            <v>28579.599999999999</v>
          </cell>
          <cell r="K34">
            <v>187808.8</v>
          </cell>
          <cell r="L34">
            <v>0</v>
          </cell>
          <cell r="M34">
            <v>0</v>
          </cell>
          <cell r="N34">
            <v>0</v>
          </cell>
          <cell r="O34">
            <v>59200.6</v>
          </cell>
          <cell r="P34">
            <v>44910.8</v>
          </cell>
          <cell r="Q34">
            <v>20414</v>
          </cell>
          <cell r="R34">
            <v>0</v>
          </cell>
          <cell r="S34">
            <v>0</v>
          </cell>
          <cell r="T34">
            <v>28579.599999999999</v>
          </cell>
          <cell r="U34">
            <v>51035</v>
          </cell>
          <cell r="V34">
            <v>63283.4</v>
          </cell>
          <cell r="W34">
            <v>73490.399999999994</v>
          </cell>
        </row>
        <row r="35">
          <cell r="A35">
            <v>14</v>
          </cell>
          <cell r="B35" t="str">
            <v>ООО "Стройгазконсалтинг"</v>
          </cell>
          <cell r="C35" t="str">
            <v>31.2</v>
          </cell>
          <cell r="D35" t="str">
            <v>01.04.2006г.</v>
          </cell>
          <cell r="E35" t="str">
            <v>Гкал</v>
          </cell>
          <cell r="F35" t="str">
            <v xml:space="preserve"> </v>
          </cell>
          <cell r="G35">
            <v>99</v>
          </cell>
          <cell r="I35">
            <v>36</v>
          </cell>
          <cell r="J35">
            <v>8</v>
          </cell>
          <cell r="K35">
            <v>55</v>
          </cell>
          <cell r="O35">
            <v>17</v>
          </cell>
          <cell r="P35">
            <v>13</v>
          </cell>
          <cell r="Q35">
            <v>6</v>
          </cell>
          <cell r="R35">
            <v>0</v>
          </cell>
          <cell r="S35">
            <v>0</v>
          </cell>
          <cell r="T35">
            <v>8</v>
          </cell>
          <cell r="U35">
            <v>15</v>
          </cell>
          <cell r="V35">
            <v>18</v>
          </cell>
          <cell r="W35">
            <v>22</v>
          </cell>
        </row>
        <row r="36">
          <cell r="E36" t="str">
            <v>руб.</v>
          </cell>
          <cell r="F36">
            <v>1730</v>
          </cell>
          <cell r="G36">
            <v>202098.6</v>
          </cell>
          <cell r="H36">
            <v>0</v>
          </cell>
          <cell r="I36">
            <v>73490.399999999994</v>
          </cell>
          <cell r="J36">
            <v>16331.2</v>
          </cell>
          <cell r="K36">
            <v>112277</v>
          </cell>
          <cell r="L36">
            <v>0</v>
          </cell>
          <cell r="M36">
            <v>0</v>
          </cell>
          <cell r="N36">
            <v>0</v>
          </cell>
          <cell r="O36">
            <v>34703.800000000003</v>
          </cell>
          <cell r="P36">
            <v>26538.2</v>
          </cell>
          <cell r="Q36">
            <v>12248.4</v>
          </cell>
          <cell r="R36">
            <v>0</v>
          </cell>
          <cell r="S36">
            <v>0</v>
          </cell>
          <cell r="T36">
            <v>16331.2</v>
          </cell>
          <cell r="U36">
            <v>30621</v>
          </cell>
          <cell r="V36">
            <v>36745.199999999997</v>
          </cell>
          <cell r="W36">
            <v>44910.8</v>
          </cell>
        </row>
        <row r="37">
          <cell r="A37">
            <v>15</v>
          </cell>
          <cell r="B37" t="str">
            <v>ООО "Ямбург-Агро"</v>
          </cell>
          <cell r="C37" t="str">
            <v>73.2</v>
          </cell>
          <cell r="D37" t="str">
            <v>01.04.2006г.</v>
          </cell>
          <cell r="E37" t="str">
            <v>Гкал</v>
          </cell>
          <cell r="F37" t="str">
            <v xml:space="preserve"> </v>
          </cell>
          <cell r="G37">
            <v>26</v>
          </cell>
          <cell r="I37">
            <v>10</v>
          </cell>
          <cell r="J37">
            <v>2</v>
          </cell>
          <cell r="K37">
            <v>14</v>
          </cell>
          <cell r="O37">
            <v>5</v>
          </cell>
          <cell r="P37">
            <v>3</v>
          </cell>
          <cell r="Q37">
            <v>2</v>
          </cell>
          <cell r="R37">
            <v>0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5</v>
          </cell>
        </row>
        <row r="38">
          <cell r="E38" t="str">
            <v>руб.</v>
          </cell>
          <cell r="F38">
            <v>1730</v>
          </cell>
          <cell r="G38">
            <v>53076.4</v>
          </cell>
          <cell r="H38">
            <v>0</v>
          </cell>
          <cell r="I38">
            <v>20414</v>
          </cell>
          <cell r="J38">
            <v>4082.8</v>
          </cell>
          <cell r="K38">
            <v>28579.599999999999</v>
          </cell>
          <cell r="L38">
            <v>0</v>
          </cell>
          <cell r="M38">
            <v>0</v>
          </cell>
          <cell r="N38">
            <v>0</v>
          </cell>
          <cell r="O38">
            <v>10207</v>
          </cell>
          <cell r="P38">
            <v>6124.2</v>
          </cell>
          <cell r="Q38">
            <v>4082.8</v>
          </cell>
          <cell r="R38">
            <v>0</v>
          </cell>
          <cell r="S38">
            <v>0</v>
          </cell>
          <cell r="T38">
            <v>4082.8</v>
          </cell>
          <cell r="U38">
            <v>8165.6</v>
          </cell>
          <cell r="V38">
            <v>10207</v>
          </cell>
          <cell r="W38">
            <v>10207</v>
          </cell>
        </row>
        <row r="39">
          <cell r="A39">
            <v>16</v>
          </cell>
          <cell r="B39" t="str">
            <v xml:space="preserve">ООО "Сургутгазпром"  </v>
          </cell>
          <cell r="C39" t="str">
            <v>10.2</v>
          </cell>
          <cell r="D39" t="str">
            <v>01.04.2006г.</v>
          </cell>
          <cell r="E39" t="str">
            <v>Гкал</v>
          </cell>
          <cell r="F39" t="str">
            <v xml:space="preserve"> </v>
          </cell>
          <cell r="G39">
            <v>104</v>
          </cell>
          <cell r="I39">
            <v>38</v>
          </cell>
          <cell r="J39">
            <v>8</v>
          </cell>
          <cell r="K39">
            <v>58</v>
          </cell>
          <cell r="O39">
            <v>18</v>
          </cell>
          <cell r="P39">
            <v>14</v>
          </cell>
          <cell r="Q39">
            <v>6</v>
          </cell>
          <cell r="R39">
            <v>0</v>
          </cell>
          <cell r="S39">
            <v>0</v>
          </cell>
          <cell r="T39">
            <v>8</v>
          </cell>
          <cell r="U39">
            <v>16</v>
          </cell>
          <cell r="V39">
            <v>19</v>
          </cell>
          <cell r="W39">
            <v>23</v>
          </cell>
        </row>
        <row r="40">
          <cell r="E40" t="str">
            <v>руб.</v>
          </cell>
          <cell r="F40">
            <v>1730</v>
          </cell>
          <cell r="G40">
            <v>212305.6</v>
          </cell>
          <cell r="H40">
            <v>0</v>
          </cell>
          <cell r="I40">
            <v>77573.2</v>
          </cell>
          <cell r="J40">
            <v>16331.2</v>
          </cell>
          <cell r="K40">
            <v>118401.2</v>
          </cell>
          <cell r="L40">
            <v>0</v>
          </cell>
          <cell r="M40">
            <v>0</v>
          </cell>
          <cell r="N40">
            <v>0</v>
          </cell>
          <cell r="O40">
            <v>36745.199999999997</v>
          </cell>
          <cell r="P40">
            <v>28579.599999999999</v>
          </cell>
          <cell r="Q40">
            <v>12248.4</v>
          </cell>
          <cell r="R40">
            <v>0</v>
          </cell>
          <cell r="S40">
            <v>0</v>
          </cell>
          <cell r="T40">
            <v>16331.2</v>
          </cell>
          <cell r="U40">
            <v>32662.400000000001</v>
          </cell>
          <cell r="V40">
            <v>38786.6</v>
          </cell>
          <cell r="W40">
            <v>46952.2</v>
          </cell>
        </row>
        <row r="41">
          <cell r="A41">
            <v>17</v>
          </cell>
          <cell r="B41" t="str">
            <v>ОАО «Газпромгеофизика»</v>
          </cell>
          <cell r="C41" t="str">
            <v>14.2</v>
          </cell>
          <cell r="D41" t="str">
            <v>01.04.2006г.</v>
          </cell>
          <cell r="E41" t="str">
            <v>Гкал</v>
          </cell>
          <cell r="F41" t="str">
            <v xml:space="preserve"> </v>
          </cell>
          <cell r="G41">
            <v>2221</v>
          </cell>
          <cell r="I41">
            <v>824</v>
          </cell>
          <cell r="J41">
            <v>180</v>
          </cell>
          <cell r="K41">
            <v>1217</v>
          </cell>
          <cell r="O41">
            <v>390</v>
          </cell>
          <cell r="P41">
            <v>298</v>
          </cell>
          <cell r="Q41">
            <v>136</v>
          </cell>
          <cell r="R41">
            <v>0</v>
          </cell>
          <cell r="S41">
            <v>0</v>
          </cell>
          <cell r="T41">
            <v>180</v>
          </cell>
          <cell r="U41">
            <v>332</v>
          </cell>
          <cell r="V41">
            <v>415</v>
          </cell>
          <cell r="W41">
            <v>470</v>
          </cell>
        </row>
        <row r="42">
          <cell r="E42" t="str">
            <v>руб.</v>
          </cell>
          <cell r="F42">
            <v>1730</v>
          </cell>
          <cell r="G42">
            <v>4533949.4000000004</v>
          </cell>
          <cell r="H42">
            <v>0</v>
          </cell>
          <cell r="I42">
            <v>1682113.6</v>
          </cell>
          <cell r="J42">
            <v>367452</v>
          </cell>
          <cell r="K42">
            <v>2484383.7999999998</v>
          </cell>
          <cell r="L42">
            <v>0</v>
          </cell>
          <cell r="M42">
            <v>0</v>
          </cell>
          <cell r="N42">
            <v>0</v>
          </cell>
          <cell r="O42">
            <v>796146</v>
          </cell>
          <cell r="P42">
            <v>608337.19999999995</v>
          </cell>
          <cell r="Q42">
            <v>277630.40000000002</v>
          </cell>
          <cell r="R42">
            <v>0</v>
          </cell>
          <cell r="S42">
            <v>0</v>
          </cell>
          <cell r="T42">
            <v>367452</v>
          </cell>
          <cell r="U42">
            <v>677744.8</v>
          </cell>
          <cell r="V42">
            <v>847181</v>
          </cell>
          <cell r="W42">
            <v>959458</v>
          </cell>
        </row>
        <row r="43">
          <cell r="A43">
            <v>18</v>
          </cell>
          <cell r="B43" t="str">
            <v xml:space="preserve">ОАО "Уренгойгазстроймонтаж"  </v>
          </cell>
          <cell r="C43" t="str">
            <v>40.2</v>
          </cell>
          <cell r="D43" t="str">
            <v>01.04.2006г.</v>
          </cell>
          <cell r="E43" t="str">
            <v>Гкал</v>
          </cell>
          <cell r="F43" t="str">
            <v xml:space="preserve"> </v>
          </cell>
          <cell r="G43">
            <v>33</v>
          </cell>
          <cell r="I43">
            <v>12</v>
          </cell>
          <cell r="J43">
            <v>3</v>
          </cell>
          <cell r="K43">
            <v>18</v>
          </cell>
          <cell r="O43">
            <v>6</v>
          </cell>
          <cell r="P43">
            <v>4</v>
          </cell>
          <cell r="Q43">
            <v>2</v>
          </cell>
          <cell r="R43">
            <v>0</v>
          </cell>
          <cell r="S43">
            <v>0</v>
          </cell>
          <cell r="T43">
            <v>3</v>
          </cell>
          <cell r="U43">
            <v>5</v>
          </cell>
          <cell r="V43">
            <v>6</v>
          </cell>
          <cell r="W43">
            <v>7</v>
          </cell>
        </row>
        <row r="44">
          <cell r="E44" t="str">
            <v>руб.</v>
          </cell>
          <cell r="F44">
            <v>1730</v>
          </cell>
          <cell r="G44">
            <v>67366.2</v>
          </cell>
          <cell r="H44">
            <v>0</v>
          </cell>
          <cell r="I44">
            <v>24496.799999999999</v>
          </cell>
          <cell r="J44">
            <v>6124.2</v>
          </cell>
          <cell r="K44">
            <v>36745.199999999997</v>
          </cell>
          <cell r="L44">
            <v>0</v>
          </cell>
          <cell r="M44">
            <v>0</v>
          </cell>
          <cell r="N44">
            <v>0</v>
          </cell>
          <cell r="O44">
            <v>12248.4</v>
          </cell>
          <cell r="P44">
            <v>8165.6</v>
          </cell>
          <cell r="Q44">
            <v>4082.8</v>
          </cell>
          <cell r="R44">
            <v>0</v>
          </cell>
          <cell r="S44">
            <v>0</v>
          </cell>
          <cell r="T44">
            <v>6124.2</v>
          </cell>
          <cell r="U44">
            <v>10207</v>
          </cell>
          <cell r="V44">
            <v>12248.4</v>
          </cell>
          <cell r="W44">
            <v>14289.8</v>
          </cell>
        </row>
        <row r="45">
          <cell r="A45">
            <v>19</v>
          </cell>
          <cell r="B45" t="str">
            <v>ООО "Ямалгазпромстрой-2000"</v>
          </cell>
          <cell r="C45" t="str">
            <v>56.2</v>
          </cell>
          <cell r="D45" t="str">
            <v>01.04.2006г.</v>
          </cell>
          <cell r="E45" t="str">
            <v>Гкал</v>
          </cell>
          <cell r="F45" t="str">
            <v xml:space="preserve"> </v>
          </cell>
          <cell r="G45">
            <v>1486</v>
          </cell>
          <cell r="I45">
            <v>551</v>
          </cell>
          <cell r="J45">
            <v>121</v>
          </cell>
          <cell r="K45">
            <v>814</v>
          </cell>
          <cell r="O45">
            <v>261</v>
          </cell>
          <cell r="P45">
            <v>199</v>
          </cell>
          <cell r="Q45">
            <v>91</v>
          </cell>
          <cell r="R45">
            <v>0</v>
          </cell>
          <cell r="S45">
            <v>0</v>
          </cell>
          <cell r="T45">
            <v>121</v>
          </cell>
          <cell r="U45">
            <v>222</v>
          </cell>
          <cell r="V45">
            <v>278</v>
          </cell>
          <cell r="W45">
            <v>314</v>
          </cell>
        </row>
        <row r="46">
          <cell r="E46" t="str">
            <v>руб.</v>
          </cell>
          <cell r="F46">
            <v>1730</v>
          </cell>
          <cell r="G46">
            <v>3033520.4</v>
          </cell>
          <cell r="H46">
            <v>0</v>
          </cell>
          <cell r="I46">
            <v>1124811.3999999999</v>
          </cell>
          <cell r="J46">
            <v>247009.4</v>
          </cell>
          <cell r="K46">
            <v>1661699.6</v>
          </cell>
          <cell r="L46">
            <v>0</v>
          </cell>
          <cell r="M46">
            <v>0</v>
          </cell>
          <cell r="N46">
            <v>0</v>
          </cell>
          <cell r="O46">
            <v>532805.4</v>
          </cell>
          <cell r="P46">
            <v>406238.6</v>
          </cell>
          <cell r="Q46">
            <v>185767.4</v>
          </cell>
          <cell r="R46">
            <v>0</v>
          </cell>
          <cell r="S46">
            <v>0</v>
          </cell>
          <cell r="T46">
            <v>247009.4</v>
          </cell>
          <cell r="U46">
            <v>453190.8</v>
          </cell>
          <cell r="V46">
            <v>567509.19999999995</v>
          </cell>
          <cell r="W46">
            <v>640999.6</v>
          </cell>
        </row>
        <row r="47">
          <cell r="A47">
            <v>20</v>
          </cell>
          <cell r="B47" t="str">
            <v>ООО "Строительный трест "ЗаполярГазСтрой"</v>
          </cell>
          <cell r="C47" t="str">
            <v>46.2</v>
          </cell>
          <cell r="D47" t="str">
            <v>01.04.2006г.</v>
          </cell>
          <cell r="E47" t="str">
            <v>Гкал</v>
          </cell>
          <cell r="F47" t="str">
            <v xml:space="preserve"> </v>
          </cell>
          <cell r="G47">
            <v>9277</v>
          </cell>
          <cell r="I47">
            <v>3442</v>
          </cell>
          <cell r="J47">
            <v>752</v>
          </cell>
          <cell r="K47">
            <v>5083</v>
          </cell>
          <cell r="O47">
            <v>1629</v>
          </cell>
          <cell r="P47">
            <v>1245</v>
          </cell>
          <cell r="Q47">
            <v>568</v>
          </cell>
          <cell r="R47">
            <v>0</v>
          </cell>
          <cell r="S47">
            <v>0</v>
          </cell>
          <cell r="T47">
            <v>752</v>
          </cell>
          <cell r="U47">
            <v>1385</v>
          </cell>
          <cell r="V47">
            <v>1733</v>
          </cell>
          <cell r="W47">
            <v>1965</v>
          </cell>
        </row>
        <row r="48">
          <cell r="E48" t="str">
            <v>руб.</v>
          </cell>
          <cell r="F48">
            <v>1730</v>
          </cell>
          <cell r="G48">
            <v>18938067.800000001</v>
          </cell>
          <cell r="H48">
            <v>0</v>
          </cell>
          <cell r="I48">
            <v>7026498.7999999998</v>
          </cell>
          <cell r="J48">
            <v>1535132.8</v>
          </cell>
          <cell r="K48">
            <v>10376436.199999999</v>
          </cell>
          <cell r="L48">
            <v>0</v>
          </cell>
          <cell r="M48">
            <v>0</v>
          </cell>
          <cell r="N48">
            <v>0</v>
          </cell>
          <cell r="O48">
            <v>3325440.6</v>
          </cell>
          <cell r="P48">
            <v>2541543</v>
          </cell>
          <cell r="Q48">
            <v>1159515.2</v>
          </cell>
          <cell r="R48">
            <v>0</v>
          </cell>
          <cell r="S48">
            <v>0</v>
          </cell>
          <cell r="T48">
            <v>1535132.8</v>
          </cell>
          <cell r="U48">
            <v>2827339</v>
          </cell>
          <cell r="V48">
            <v>3537746.2</v>
          </cell>
          <cell r="W48">
            <v>4011351</v>
          </cell>
        </row>
        <row r="49">
          <cell r="A49">
            <v>21</v>
          </cell>
          <cell r="B49" t="str">
            <v>ООО "Ямбурггазинвест"</v>
          </cell>
          <cell r="C49" t="str">
            <v>17.2</v>
          </cell>
          <cell r="D49" t="str">
            <v>01.04.2006г.</v>
          </cell>
          <cell r="E49" t="str">
            <v>Гкал</v>
          </cell>
          <cell r="F49" t="str">
            <v xml:space="preserve"> </v>
          </cell>
          <cell r="G49">
            <v>310</v>
          </cell>
          <cell r="I49">
            <v>115</v>
          </cell>
          <cell r="J49">
            <v>25</v>
          </cell>
          <cell r="K49">
            <v>170</v>
          </cell>
          <cell r="O49">
            <v>54</v>
          </cell>
          <cell r="P49">
            <v>42</v>
          </cell>
          <cell r="Q49">
            <v>19</v>
          </cell>
          <cell r="R49">
            <v>0</v>
          </cell>
          <cell r="S49">
            <v>0</v>
          </cell>
          <cell r="T49">
            <v>25</v>
          </cell>
          <cell r="U49">
            <v>46</v>
          </cell>
          <cell r="V49">
            <v>58</v>
          </cell>
          <cell r="W49">
            <v>66</v>
          </cell>
        </row>
        <row r="50">
          <cell r="E50" t="str">
            <v>руб.</v>
          </cell>
          <cell r="F50">
            <v>1730</v>
          </cell>
          <cell r="G50">
            <v>632834</v>
          </cell>
          <cell r="H50">
            <v>0</v>
          </cell>
          <cell r="I50">
            <v>234761</v>
          </cell>
          <cell r="J50">
            <v>51035</v>
          </cell>
          <cell r="K50">
            <v>347038</v>
          </cell>
          <cell r="L50">
            <v>0</v>
          </cell>
          <cell r="M50">
            <v>0</v>
          </cell>
          <cell r="N50">
            <v>0</v>
          </cell>
          <cell r="O50">
            <v>110235.6</v>
          </cell>
          <cell r="P50">
            <v>85738.8</v>
          </cell>
          <cell r="Q50">
            <v>38786.6</v>
          </cell>
          <cell r="R50">
            <v>0</v>
          </cell>
          <cell r="S50">
            <v>0</v>
          </cell>
          <cell r="T50">
            <v>51035</v>
          </cell>
          <cell r="U50">
            <v>93904.4</v>
          </cell>
          <cell r="V50">
            <v>118401.2</v>
          </cell>
          <cell r="W50">
            <v>134732.4</v>
          </cell>
        </row>
        <row r="51">
          <cell r="A51">
            <v>22</v>
          </cell>
          <cell r="B51" t="str">
            <v>ООО "Газфлот"</v>
          </cell>
          <cell r="C51" t="str">
            <v>51.2</v>
          </cell>
          <cell r="D51" t="str">
            <v>01.04.2006г.</v>
          </cell>
          <cell r="E51" t="str">
            <v>Гкал</v>
          </cell>
          <cell r="F51" t="str">
            <v xml:space="preserve"> </v>
          </cell>
          <cell r="G51">
            <v>28</v>
          </cell>
          <cell r="I51">
            <v>11</v>
          </cell>
          <cell r="J51">
            <v>2</v>
          </cell>
          <cell r="K51">
            <v>15</v>
          </cell>
          <cell r="O51">
            <v>5</v>
          </cell>
          <cell r="P51">
            <v>4</v>
          </cell>
          <cell r="Q51">
            <v>2</v>
          </cell>
          <cell r="R51">
            <v>0</v>
          </cell>
          <cell r="S51">
            <v>0</v>
          </cell>
          <cell r="T51">
            <v>2</v>
          </cell>
          <cell r="U51">
            <v>4</v>
          </cell>
          <cell r="V51">
            <v>5</v>
          </cell>
          <cell r="W51">
            <v>6</v>
          </cell>
        </row>
        <row r="52">
          <cell r="E52" t="str">
            <v>руб.</v>
          </cell>
          <cell r="F52">
            <v>1730</v>
          </cell>
          <cell r="G52">
            <v>57159.199999999997</v>
          </cell>
          <cell r="H52">
            <v>0</v>
          </cell>
          <cell r="I52">
            <v>22455.4</v>
          </cell>
          <cell r="J52">
            <v>4082.8</v>
          </cell>
          <cell r="K52">
            <v>30621</v>
          </cell>
          <cell r="L52">
            <v>0</v>
          </cell>
          <cell r="M52">
            <v>0</v>
          </cell>
          <cell r="N52">
            <v>0</v>
          </cell>
          <cell r="O52">
            <v>10207</v>
          </cell>
          <cell r="P52">
            <v>8165.6</v>
          </cell>
          <cell r="Q52">
            <v>4082.8</v>
          </cell>
          <cell r="R52">
            <v>0</v>
          </cell>
          <cell r="S52">
            <v>0</v>
          </cell>
          <cell r="T52">
            <v>4082.8</v>
          </cell>
          <cell r="U52">
            <v>8165.6</v>
          </cell>
          <cell r="V52">
            <v>10207</v>
          </cell>
          <cell r="W52">
            <v>12248.4</v>
          </cell>
        </row>
        <row r="53">
          <cell r="A53">
            <v>23</v>
          </cell>
          <cell r="B53" t="str">
            <v>ООО "Ямбурггаздобыча"</v>
          </cell>
          <cell r="C53" t="str">
            <v>05.2</v>
          </cell>
          <cell r="D53" t="str">
            <v>01.04.2006г.</v>
          </cell>
          <cell r="E53" t="str">
            <v>Гкал</v>
          </cell>
          <cell r="F53" t="str">
            <v xml:space="preserve"> </v>
          </cell>
          <cell r="G53">
            <v>148776.87</v>
          </cell>
          <cell r="I53">
            <v>55185</v>
          </cell>
          <cell r="J53">
            <v>12067</v>
          </cell>
          <cell r="K53">
            <v>81524.87</v>
          </cell>
          <cell r="O53">
            <v>26118</v>
          </cell>
          <cell r="P53">
            <v>19959</v>
          </cell>
          <cell r="Q53">
            <v>9108</v>
          </cell>
          <cell r="R53">
            <v>0</v>
          </cell>
          <cell r="S53">
            <v>0</v>
          </cell>
          <cell r="T53">
            <v>12067</v>
          </cell>
          <cell r="U53">
            <v>22214</v>
          </cell>
          <cell r="V53">
            <v>27785</v>
          </cell>
          <cell r="W53">
            <v>31525.869999999995</v>
          </cell>
        </row>
        <row r="54">
          <cell r="E54" t="str">
            <v>руб.</v>
          </cell>
          <cell r="F54">
            <v>3550</v>
          </cell>
          <cell r="G54">
            <v>623226308.42999995</v>
          </cell>
          <cell r="H54">
            <v>0</v>
          </cell>
          <cell r="I54">
            <v>231169965</v>
          </cell>
          <cell r="J54">
            <v>50548663</v>
          </cell>
          <cell r="K54">
            <v>341507680.43000001</v>
          </cell>
          <cell r="L54">
            <v>0</v>
          </cell>
          <cell r="M54">
            <v>0</v>
          </cell>
          <cell r="N54">
            <v>0</v>
          </cell>
          <cell r="O54">
            <v>109408302</v>
          </cell>
          <cell r="P54">
            <v>83608251</v>
          </cell>
          <cell r="Q54">
            <v>38153412</v>
          </cell>
          <cell r="R54">
            <v>0</v>
          </cell>
          <cell r="S54">
            <v>0</v>
          </cell>
          <cell r="T54">
            <v>50548663</v>
          </cell>
          <cell r="U54">
            <v>93054446</v>
          </cell>
          <cell r="V54">
            <v>116391365</v>
          </cell>
          <cell r="W54">
            <v>132061869.43000001</v>
          </cell>
        </row>
        <row r="55">
          <cell r="A55">
            <v>24</v>
          </cell>
          <cell r="B55" t="str">
            <v>ОАО "Севергазстрой"</v>
          </cell>
          <cell r="C55" t="str">
            <v>54.2</v>
          </cell>
          <cell r="D55" t="str">
            <v>01.04.2006г.</v>
          </cell>
          <cell r="E55" t="str">
            <v>Гкал</v>
          </cell>
          <cell r="F55" t="str">
            <v xml:space="preserve"> </v>
          </cell>
          <cell r="G55">
            <v>19.86</v>
          </cell>
          <cell r="I55">
            <v>7</v>
          </cell>
          <cell r="J55">
            <v>2</v>
          </cell>
          <cell r="K55">
            <v>10.86</v>
          </cell>
          <cell r="O55">
            <v>3</v>
          </cell>
          <cell r="P55">
            <v>3</v>
          </cell>
          <cell r="Q55">
            <v>1</v>
          </cell>
          <cell r="R55">
            <v>0</v>
          </cell>
          <cell r="S55">
            <v>0</v>
          </cell>
          <cell r="T55">
            <v>2</v>
          </cell>
          <cell r="U55">
            <v>3</v>
          </cell>
          <cell r="V55">
            <v>4</v>
          </cell>
          <cell r="W55">
            <v>3.8599999999999994</v>
          </cell>
        </row>
        <row r="56">
          <cell r="E56" t="str">
            <v>руб.</v>
          </cell>
          <cell r="F56">
            <v>1730</v>
          </cell>
          <cell r="G56">
            <v>40542.199999999997</v>
          </cell>
          <cell r="H56">
            <v>0</v>
          </cell>
          <cell r="I56">
            <v>14289.8</v>
          </cell>
          <cell r="J56">
            <v>4082.8</v>
          </cell>
          <cell r="K56">
            <v>22169.599999999999</v>
          </cell>
          <cell r="L56">
            <v>0</v>
          </cell>
          <cell r="M56">
            <v>0</v>
          </cell>
          <cell r="N56">
            <v>0</v>
          </cell>
          <cell r="O56">
            <v>6124.2</v>
          </cell>
          <cell r="P56">
            <v>6124.2</v>
          </cell>
          <cell r="Q56">
            <v>2041.4</v>
          </cell>
          <cell r="R56">
            <v>0</v>
          </cell>
          <cell r="S56">
            <v>0</v>
          </cell>
          <cell r="T56">
            <v>4082.8</v>
          </cell>
          <cell r="U56">
            <v>6124.2</v>
          </cell>
          <cell r="V56">
            <v>8165.6</v>
          </cell>
          <cell r="W56">
            <v>7879.8</v>
          </cell>
        </row>
        <row r="57">
          <cell r="A57">
            <v>25</v>
          </cell>
          <cell r="B57" t="str">
            <v>ПБОЮЛ РЗАЕВ</v>
          </cell>
          <cell r="C57" t="str">
            <v>76.2</v>
          </cell>
          <cell r="D57" t="str">
            <v>01.04.2006г.</v>
          </cell>
          <cell r="E57" t="str">
            <v>Гкал</v>
          </cell>
          <cell r="F57" t="str">
            <v xml:space="preserve"> </v>
          </cell>
          <cell r="G57">
            <v>29</v>
          </cell>
          <cell r="I57">
            <v>11</v>
          </cell>
          <cell r="J57">
            <v>2</v>
          </cell>
          <cell r="K57">
            <v>16</v>
          </cell>
          <cell r="O57">
            <v>5</v>
          </cell>
          <cell r="P57">
            <v>4</v>
          </cell>
          <cell r="Q57">
            <v>2</v>
          </cell>
          <cell r="R57">
            <v>0</v>
          </cell>
          <cell r="S57">
            <v>0</v>
          </cell>
          <cell r="T57">
            <v>2</v>
          </cell>
          <cell r="U57">
            <v>4</v>
          </cell>
          <cell r="V57">
            <v>5</v>
          </cell>
          <cell r="W57">
            <v>7</v>
          </cell>
        </row>
        <row r="58">
          <cell r="E58" t="str">
            <v>руб.</v>
          </cell>
          <cell r="F58">
            <v>1730</v>
          </cell>
          <cell r="G58">
            <v>59200.6</v>
          </cell>
          <cell r="H58">
            <v>0</v>
          </cell>
          <cell r="I58">
            <v>22455.4</v>
          </cell>
          <cell r="J58">
            <v>4082.8</v>
          </cell>
          <cell r="K58">
            <v>32662.400000000001</v>
          </cell>
          <cell r="L58">
            <v>0</v>
          </cell>
          <cell r="M58">
            <v>0</v>
          </cell>
          <cell r="N58">
            <v>0</v>
          </cell>
          <cell r="O58">
            <v>10207</v>
          </cell>
          <cell r="P58">
            <v>8165.6</v>
          </cell>
          <cell r="Q58">
            <v>4082.8</v>
          </cell>
          <cell r="R58">
            <v>0</v>
          </cell>
          <cell r="S58">
            <v>0</v>
          </cell>
          <cell r="T58">
            <v>4082.8</v>
          </cell>
          <cell r="U58">
            <v>8165.6</v>
          </cell>
          <cell r="V58">
            <v>10207</v>
          </cell>
          <cell r="W58">
            <v>14289.8</v>
          </cell>
        </row>
        <row r="59">
          <cell r="B59" t="str">
            <v>Вода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Заголовок"/>
      <sheetName val="Титульный"/>
      <sheetName val="FES"/>
      <sheetName val="35998"/>
      <sheetName val="44"/>
      <sheetName val="92"/>
      <sheetName val="94"/>
      <sheetName val="97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7">
          <cell r="F27" t="str">
            <v>Предложение эксперта</v>
          </cell>
        </row>
      </sheetData>
      <sheetData sheetId="3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Ф-1 (для АО-энерго)"/>
      <sheetName val="Ф-2 (для АО-энерго)"/>
      <sheetName val="свод"/>
      <sheetName val="Справочники"/>
      <sheetName val="Контроль"/>
    </sheetNames>
    <sheetDataSet>
      <sheetData sheetId="0"/>
      <sheetData sheetId="1">
        <row r="14">
          <cell r="B14">
            <v>2008</v>
          </cell>
        </row>
      </sheetData>
      <sheetData sheetId="2"/>
      <sheetData sheetId="3"/>
      <sheetData sheetId="4">
        <row r="14">
          <cell r="AD14">
            <v>27.86</v>
          </cell>
        </row>
        <row r="16">
          <cell r="AC16">
            <v>121.11</v>
          </cell>
        </row>
        <row r="17">
          <cell r="H17">
            <v>24.541</v>
          </cell>
          <cell r="I17">
            <v>24.265000000000001</v>
          </cell>
          <cell r="M17">
            <v>25.468871508379891</v>
          </cell>
          <cell r="N17">
            <v>4.308348652931854</v>
          </cell>
          <cell r="R17">
            <v>43.399000000000001</v>
          </cell>
          <cell r="S17">
            <v>6.3849999999999998</v>
          </cell>
          <cell r="W17">
            <v>22.930943595150236</v>
          </cell>
          <cell r="X17">
            <v>4.51716522786589</v>
          </cell>
        </row>
        <row r="22">
          <cell r="G22">
            <v>0</v>
          </cell>
          <cell r="H22">
            <v>21.963000000000001</v>
          </cell>
          <cell r="I22">
            <v>22.966000000000001</v>
          </cell>
          <cell r="L22">
            <v>0</v>
          </cell>
          <cell r="M22">
            <v>22.794640000000001</v>
          </cell>
          <cell r="N22">
            <v>4.077852</v>
          </cell>
          <cell r="Q22">
            <v>0</v>
          </cell>
          <cell r="R22">
            <v>41.164000000000001</v>
          </cell>
          <cell r="S22">
            <v>6.3609999999999998</v>
          </cell>
          <cell r="W22">
            <v>21.75</v>
          </cell>
          <cell r="X22">
            <v>4.5</v>
          </cell>
          <cell r="Y22">
            <v>0</v>
          </cell>
          <cell r="AB22">
            <v>0</v>
          </cell>
          <cell r="AC22">
            <v>85.370316000000003</v>
          </cell>
          <cell r="AD22">
            <v>26.736242000000001</v>
          </cell>
        </row>
      </sheetData>
      <sheetData sheetId="5"/>
      <sheetData sheetId="6"/>
      <sheetData sheetId="7">
        <row r="12">
          <cell r="E12">
            <v>17300.3</v>
          </cell>
          <cell r="F12">
            <v>12660.019</v>
          </cell>
          <cell r="G12">
            <v>6195.6</v>
          </cell>
          <cell r="H12">
            <v>10725.6</v>
          </cell>
        </row>
        <row r="13">
          <cell r="F13">
            <v>3200.0189999999998</v>
          </cell>
          <cell r="G13">
            <v>2800</v>
          </cell>
          <cell r="H13">
            <v>2800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4">
          <cell r="E34">
            <v>4613.5300000000007</v>
          </cell>
          <cell r="F34">
            <v>4451.6219788347862</v>
          </cell>
          <cell r="G34">
            <v>4308.01</v>
          </cell>
          <cell r="H34">
            <v>7572.1155658896569</v>
          </cell>
        </row>
        <row r="36">
          <cell r="B36" t="str">
            <v>Арендная плата</v>
          </cell>
          <cell r="E36">
            <v>2113.3000000000002</v>
          </cell>
          <cell r="F36">
            <v>2266.4499999999998</v>
          </cell>
          <cell r="G36">
            <v>2151</v>
          </cell>
          <cell r="H36">
            <v>2151.0963900000002</v>
          </cell>
        </row>
        <row r="37">
          <cell r="B37" t="str">
            <v>Накладные администрации, г. Москва</v>
          </cell>
          <cell r="E37">
            <v>2500.23</v>
          </cell>
          <cell r="F37">
            <v>2185.1719788347868</v>
          </cell>
          <cell r="G37">
            <v>2157.0100000000002</v>
          </cell>
          <cell r="H37">
            <v>5421.0191758896572</v>
          </cell>
        </row>
        <row r="38">
          <cell r="B38" t="str">
            <v>Накладные филиала</v>
          </cell>
          <cell r="I38">
            <v>99954.6</v>
          </cell>
        </row>
      </sheetData>
      <sheetData sheetId="8">
        <row r="10">
          <cell r="J10">
            <v>4310</v>
          </cell>
        </row>
      </sheetData>
      <sheetData sheetId="9"/>
      <sheetData sheetId="10"/>
      <sheetData sheetId="11"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6">
          <cell r="F16">
            <v>0</v>
          </cell>
          <cell r="G16">
            <v>3200.0189999999998</v>
          </cell>
          <cell r="H16">
            <v>2800</v>
          </cell>
          <cell r="I16">
            <v>2800</v>
          </cell>
          <cell r="J16">
            <v>0</v>
          </cell>
        </row>
        <row r="17">
          <cell r="F17">
            <v>17300.3</v>
          </cell>
          <cell r="G17">
            <v>9460</v>
          </cell>
          <cell r="H17">
            <v>3395.6000000000004</v>
          </cell>
          <cell r="I17">
            <v>7925.6</v>
          </cell>
          <cell r="J17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8">
          <cell r="B28" t="str">
            <v>налог на землю</v>
          </cell>
        </row>
        <row r="29">
          <cell r="B29" t="str">
            <v>арендная плата за землю</v>
          </cell>
        </row>
        <row r="30">
          <cell r="B30" t="str">
            <v>транспортный налог</v>
          </cell>
        </row>
        <row r="31">
          <cell r="B31" t="str">
            <v>налог на имущество</v>
          </cell>
        </row>
        <row r="34">
          <cell r="F34">
            <v>4613.5300000000007</v>
          </cell>
          <cell r="G34">
            <v>4451.6219788347862</v>
          </cell>
          <cell r="H34">
            <v>4308.01</v>
          </cell>
          <cell r="I34">
            <v>7572.1155658896569</v>
          </cell>
          <cell r="J34">
            <v>99954.6</v>
          </cell>
        </row>
        <row r="36">
          <cell r="B36" t="str">
            <v>Арендная плата</v>
          </cell>
          <cell r="F36">
            <v>2113.3000000000002</v>
          </cell>
          <cell r="G36">
            <v>2266.4499999999998</v>
          </cell>
          <cell r="H36">
            <v>2151</v>
          </cell>
          <cell r="I36">
            <v>2151.0963900000002</v>
          </cell>
          <cell r="J36">
            <v>0</v>
          </cell>
        </row>
        <row r="37">
          <cell r="B37" t="str">
            <v>Накладные расходы</v>
          </cell>
          <cell r="F37">
            <v>2500.23</v>
          </cell>
          <cell r="G37">
            <v>2185.1719788347868</v>
          </cell>
          <cell r="H37">
            <v>2157.0100000000002</v>
          </cell>
          <cell r="I37">
            <v>5421.0191758896572</v>
          </cell>
          <cell r="J37">
            <v>0</v>
          </cell>
        </row>
        <row r="38">
          <cell r="B38" t="str">
            <v>Прочие (в том числе расходы ф-ла)</v>
          </cell>
          <cell r="J38">
            <v>99954.6</v>
          </cell>
        </row>
        <row r="39">
          <cell r="B39" t="str">
            <v>Энергетическое обследование оборудования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56">
          <cell r="F56">
            <v>44.929000000000002</v>
          </cell>
          <cell r="G56">
            <v>26.872492000000001</v>
          </cell>
          <cell r="H56">
            <v>47.524999999999999</v>
          </cell>
          <cell r="I56">
            <v>26.25</v>
          </cell>
          <cell r="J56">
            <v>112.10655800000001</v>
          </cell>
        </row>
        <row r="64">
          <cell r="F64">
            <v>1063.3579999999999</v>
          </cell>
          <cell r="G64">
            <v>1063.3579999999999</v>
          </cell>
          <cell r="H64">
            <v>1063.3579999999999</v>
          </cell>
          <cell r="I64">
            <v>1063.3579999999999</v>
          </cell>
          <cell r="J64">
            <v>1257.29</v>
          </cell>
        </row>
        <row r="67">
          <cell r="F67">
            <v>714.35799999999995</v>
          </cell>
          <cell r="G67">
            <v>714.35799999999995</v>
          </cell>
          <cell r="H67">
            <v>714.35799999999995</v>
          </cell>
          <cell r="I67">
            <v>714.35799999999995</v>
          </cell>
        </row>
        <row r="68">
          <cell r="F68">
            <v>349.00000000000006</v>
          </cell>
          <cell r="G68">
            <v>349.00000000000006</v>
          </cell>
          <cell r="H68">
            <v>349.00000000000006</v>
          </cell>
          <cell r="I68">
            <v>349.00000000000006</v>
          </cell>
          <cell r="J68">
            <v>1197.03</v>
          </cell>
        </row>
        <row r="69">
          <cell r="J69">
            <v>60.26</v>
          </cell>
        </row>
      </sheetData>
      <sheetData sheetId="12">
        <row r="9">
          <cell r="I9">
            <v>0</v>
          </cell>
        </row>
      </sheetData>
      <sheetData sheetId="13"/>
      <sheetData sheetId="14">
        <row r="14">
          <cell r="I14">
            <v>0</v>
          </cell>
        </row>
        <row r="15">
          <cell r="I15">
            <v>0</v>
          </cell>
        </row>
        <row r="17">
          <cell r="F17">
            <v>158.72047210976305</v>
          </cell>
          <cell r="G17">
            <v>79.8</v>
          </cell>
          <cell r="H17">
            <v>350.45293054203785</v>
          </cell>
          <cell r="I17">
            <v>11263.75</v>
          </cell>
        </row>
        <row r="22">
          <cell r="E22">
            <v>1432.22</v>
          </cell>
          <cell r="F22">
            <v>14.513226448943366</v>
          </cell>
          <cell r="G22">
            <v>0</v>
          </cell>
          <cell r="H22">
            <v>641.9432407335961</v>
          </cell>
        </row>
        <row r="25">
          <cell r="H25">
            <v>15.064327602717954</v>
          </cell>
        </row>
        <row r="28">
          <cell r="B28" t="str">
            <v>Другие прочие платежи из прибыли</v>
          </cell>
          <cell r="E28">
            <v>1432.22</v>
          </cell>
          <cell r="F28">
            <v>14.513226448943366</v>
          </cell>
          <cell r="H28">
            <v>626.87891313087812</v>
          </cell>
        </row>
        <row r="29">
          <cell r="B29" t="str">
            <v>Резерв по сомнительным долгам</v>
          </cell>
        </row>
        <row r="30">
          <cell r="B30" t="str">
            <v>регистрация имущества ОГУП "ЛОКК"</v>
          </cell>
        </row>
        <row r="31">
          <cell r="B31" t="str">
            <v>услуги по ведению реестра</v>
          </cell>
        </row>
        <row r="32">
          <cell r="B32" t="str">
            <v>списание безнадежной дебиторской задолженности</v>
          </cell>
        </row>
        <row r="33">
          <cell r="B33" t="str">
            <v>прибыль недополученная по итогам предыдущего года</v>
          </cell>
        </row>
        <row r="34">
          <cell r="B34" t="str">
            <v>выкуп земельных участков</v>
          </cell>
        </row>
        <row r="35">
          <cell r="B35" t="str">
            <v>вознаграждение ЗАО ЦФОК за возврат налогов</v>
          </cell>
        </row>
        <row r="36">
          <cell r="B36" t="str">
            <v>реализация непрофилей</v>
          </cell>
        </row>
        <row r="37">
          <cell r="B37" t="str">
            <v>прибыль недополученная по итогам текущего года</v>
          </cell>
        </row>
        <row r="38">
          <cell r="B38" t="str">
            <v>прочие</v>
          </cell>
        </row>
        <row r="40">
          <cell r="E40">
            <v>1884.5</v>
          </cell>
          <cell r="F40">
            <v>227.93907705092948</v>
          </cell>
          <cell r="G40">
            <v>105</v>
          </cell>
          <cell r="H40">
            <v>1305.784435888992</v>
          </cell>
          <cell r="I40">
            <v>14820.723684210527</v>
          </cell>
        </row>
        <row r="43">
          <cell r="E43">
            <v>452.28</v>
          </cell>
          <cell r="F43">
            <v>54.705378492223076</v>
          </cell>
          <cell r="G43">
            <v>25.2</v>
          </cell>
          <cell r="H43">
            <v>313.38826461335805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303.83919267076561</v>
          </cell>
          <cell r="F45">
            <v>36.750769514074747</v>
          </cell>
          <cell r="G45">
            <v>16.929220074518646</v>
          </cell>
          <cell r="H45">
            <v>210.53249604805646</v>
          </cell>
        </row>
        <row r="46">
          <cell r="E46">
            <v>148.44080732923442</v>
          </cell>
          <cell r="F46">
            <v>17.954608978148336</v>
          </cell>
          <cell r="G46">
            <v>8.2707799254813548</v>
          </cell>
          <cell r="H46">
            <v>102.8557685653016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0.22328040690682099</v>
          </cell>
          <cell r="H48">
            <v>1.0571457966819617</v>
          </cell>
        </row>
        <row r="56">
          <cell r="B56" t="str">
            <v>Сбор на содержание милиции</v>
          </cell>
        </row>
        <row r="57">
          <cell r="B57" t="str">
            <v>НС и ПЗ</v>
          </cell>
          <cell r="H57">
            <v>0.70090586108407571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0">
          <cell r="F30">
            <v>120</v>
          </cell>
          <cell r="G30">
            <v>8.24</v>
          </cell>
        </row>
        <row r="32">
          <cell r="F32">
            <v>150</v>
          </cell>
          <cell r="G32">
            <v>33.18</v>
          </cell>
        </row>
        <row r="37">
          <cell r="F37">
            <v>350</v>
          </cell>
          <cell r="G37">
            <v>6</v>
          </cell>
        </row>
      </sheetData>
      <sheetData sheetId="19"/>
      <sheetData sheetId="20"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2001"/>
      <sheetName val="перекрестка"/>
      <sheetName val="16"/>
      <sheetName val="18.2"/>
      <sheetName val="4"/>
      <sheetName val="15"/>
      <sheetName val="17.1"/>
      <sheetName val="21.3"/>
      <sheetName val="2.3"/>
      <sheetName val="20"/>
      <sheetName val="27"/>
      <sheetName val="P2.1"/>
      <sheetName val="Заголовок"/>
      <sheetName val="17"/>
      <sheetName val="5"/>
      <sheetName val="Ф-1 (для АО-энерго)"/>
      <sheetName val="Ф-2 (для АО-энерго)"/>
      <sheetName val="свод"/>
      <sheetName val="24"/>
      <sheetName val="25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2001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D60" sqref="D60"/>
    </sheetView>
  </sheetViews>
  <sheetFormatPr defaultRowHeight="12.75" x14ac:dyDescent="0.2"/>
  <cols>
    <col min="1" max="1" width="5.28515625" customWidth="1"/>
    <col min="2" max="2" width="53.42578125" customWidth="1"/>
    <col min="3" max="3" width="25.5703125" customWidth="1"/>
    <col min="4" max="4" width="26.5703125" customWidth="1"/>
    <col min="5" max="5" width="16.85546875" customWidth="1"/>
    <col min="6" max="6" width="18.5703125" customWidth="1"/>
  </cols>
  <sheetData>
    <row r="1" spans="1:6" ht="18.75" x14ac:dyDescent="0.2">
      <c r="A1" s="10"/>
      <c r="B1" s="11"/>
      <c r="C1" s="10"/>
      <c r="D1" s="28"/>
      <c r="E1" s="12"/>
      <c r="F1" s="12"/>
    </row>
    <row r="2" spans="1:6" ht="75.75" customHeight="1" x14ac:dyDescent="0.2">
      <c r="A2" s="42" t="s">
        <v>19</v>
      </c>
      <c r="B2" s="42"/>
      <c r="C2" s="42"/>
      <c r="D2" s="42"/>
      <c r="E2" s="42"/>
      <c r="F2" s="42"/>
    </row>
    <row r="3" spans="1:6" ht="16.5" thickBot="1" x14ac:dyDescent="0.25">
      <c r="A3" s="7"/>
      <c r="B3" s="8"/>
      <c r="C3" s="7"/>
      <c r="D3" s="29"/>
      <c r="E3" s="9"/>
      <c r="F3" s="9"/>
    </row>
    <row r="4" spans="1:6" ht="63" x14ac:dyDescent="0.2">
      <c r="A4" s="24" t="s">
        <v>8</v>
      </c>
      <c r="B4" s="25" t="s">
        <v>7</v>
      </c>
      <c r="C4" s="25" t="s">
        <v>9</v>
      </c>
      <c r="D4" s="27" t="s">
        <v>0</v>
      </c>
      <c r="E4" s="26" t="s">
        <v>18</v>
      </c>
      <c r="F4" s="26" t="s">
        <v>17</v>
      </c>
    </row>
    <row r="5" spans="1:6" ht="15.75" x14ac:dyDescent="0.2">
      <c r="A5" s="33"/>
      <c r="B5" s="34" t="s">
        <v>1</v>
      </c>
      <c r="C5" s="35">
        <v>7</v>
      </c>
      <c r="D5" s="36"/>
      <c r="E5" s="37">
        <f>SUM(E17+E24+E31++E38+E45+E52+E59)</f>
        <v>7073349</v>
      </c>
      <c r="F5" s="37">
        <f>SUM(F17+F24+F31+F38+F45+F52+F59)</f>
        <v>5883454.2599999998</v>
      </c>
    </row>
    <row r="6" spans="1:6" ht="15.75" x14ac:dyDescent="0.2">
      <c r="A6" s="33"/>
      <c r="B6" s="38" t="s">
        <v>2</v>
      </c>
      <c r="C6" s="35"/>
      <c r="D6" s="36"/>
      <c r="E6" s="37"/>
      <c r="F6" s="37"/>
    </row>
    <row r="7" spans="1:6" ht="15.75" x14ac:dyDescent="0.2">
      <c r="A7" s="33"/>
      <c r="B7" s="38" t="s">
        <v>3</v>
      </c>
      <c r="C7" s="35"/>
      <c r="D7" s="36"/>
      <c r="E7" s="37"/>
      <c r="F7" s="37"/>
    </row>
    <row r="8" spans="1:6" ht="15.75" x14ac:dyDescent="0.2">
      <c r="A8" s="33"/>
      <c r="B8" s="38" t="s">
        <v>4</v>
      </c>
      <c r="C8" s="35"/>
      <c r="D8" s="36"/>
      <c r="E8" s="37"/>
      <c r="F8" s="37"/>
    </row>
    <row r="9" spans="1:6" ht="15.75" x14ac:dyDescent="0.2">
      <c r="A9" s="33"/>
      <c r="B9" s="38" t="s">
        <v>5</v>
      </c>
      <c r="C9" s="35"/>
      <c r="D9" s="36"/>
      <c r="E9" s="37"/>
      <c r="F9" s="37"/>
    </row>
    <row r="10" spans="1:6" ht="15.75" x14ac:dyDescent="0.2">
      <c r="A10" s="33"/>
      <c r="B10" s="38" t="s">
        <v>6</v>
      </c>
      <c r="C10" s="35"/>
      <c r="D10" s="36"/>
      <c r="E10" s="37">
        <f>E5</f>
        <v>7073349</v>
      </c>
      <c r="F10" s="37">
        <f>F5</f>
        <v>5883454.2599999998</v>
      </c>
    </row>
    <row r="11" spans="1:6" ht="15.75" x14ac:dyDescent="0.2">
      <c r="A11" s="39"/>
      <c r="B11" s="40"/>
      <c r="C11" s="35"/>
      <c r="D11" s="36"/>
      <c r="E11" s="37"/>
      <c r="F11" s="37"/>
    </row>
    <row r="12" spans="1:6" ht="15.75" x14ac:dyDescent="0.2">
      <c r="A12" s="33">
        <v>1</v>
      </c>
      <c r="B12" s="41" t="s">
        <v>10</v>
      </c>
      <c r="C12" s="35"/>
      <c r="D12" s="36"/>
      <c r="E12" s="37"/>
      <c r="F12" s="37"/>
    </row>
    <row r="13" spans="1:6" ht="15.75" x14ac:dyDescent="0.2">
      <c r="A13" s="33"/>
      <c r="B13" s="38" t="s">
        <v>2</v>
      </c>
      <c r="C13" s="35"/>
      <c r="D13" s="36"/>
      <c r="E13" s="37"/>
      <c r="F13" s="37"/>
    </row>
    <row r="14" spans="1:6" ht="15.75" x14ac:dyDescent="0.2">
      <c r="A14" s="33"/>
      <c r="B14" s="38" t="s">
        <v>3</v>
      </c>
      <c r="C14" s="35"/>
      <c r="D14" s="36"/>
      <c r="E14" s="37"/>
      <c r="F14" s="37"/>
    </row>
    <row r="15" spans="1:6" ht="15.75" x14ac:dyDescent="0.2">
      <c r="A15" s="33"/>
      <c r="B15" s="38" t="s">
        <v>4</v>
      </c>
      <c r="C15" s="35"/>
      <c r="D15" s="36"/>
      <c r="E15" s="37"/>
      <c r="F15" s="37"/>
    </row>
    <row r="16" spans="1:6" ht="15.75" x14ac:dyDescent="0.2">
      <c r="A16" s="33"/>
      <c r="B16" s="38" t="s">
        <v>5</v>
      </c>
      <c r="C16" s="35"/>
      <c r="D16" s="36"/>
      <c r="E16" s="37"/>
      <c r="F16" s="37"/>
    </row>
    <row r="17" spans="1:10" ht="15.75" x14ac:dyDescent="0.2">
      <c r="A17" s="33"/>
      <c r="B17" s="38" t="s">
        <v>6</v>
      </c>
      <c r="C17" s="35"/>
      <c r="D17" s="36"/>
      <c r="E17" s="37">
        <v>1069619</v>
      </c>
      <c r="F17" s="37">
        <v>877219.47</v>
      </c>
      <c r="J17">
        <v>0</v>
      </c>
    </row>
    <row r="18" spans="1:10" ht="15.75" x14ac:dyDescent="0.2">
      <c r="A18" s="39"/>
      <c r="B18" s="40"/>
      <c r="C18" s="35"/>
      <c r="D18" s="36"/>
      <c r="E18" s="37"/>
      <c r="F18" s="37"/>
    </row>
    <row r="19" spans="1:10" ht="15.75" x14ac:dyDescent="0.2">
      <c r="A19" s="33">
        <v>2</v>
      </c>
      <c r="B19" s="41" t="s">
        <v>11</v>
      </c>
      <c r="C19" s="35"/>
      <c r="D19" s="36"/>
      <c r="E19" s="37"/>
      <c r="F19" s="37"/>
    </row>
    <row r="20" spans="1:10" ht="15.75" x14ac:dyDescent="0.2">
      <c r="A20" s="33"/>
      <c r="B20" s="38" t="s">
        <v>2</v>
      </c>
      <c r="C20" s="35"/>
      <c r="D20" s="36"/>
      <c r="E20" s="37"/>
      <c r="F20" s="37"/>
    </row>
    <row r="21" spans="1:10" ht="15.75" x14ac:dyDescent="0.2">
      <c r="A21" s="33"/>
      <c r="B21" s="38" t="s">
        <v>3</v>
      </c>
      <c r="C21" s="35"/>
      <c r="D21" s="36"/>
      <c r="E21" s="37"/>
      <c r="F21" s="37"/>
    </row>
    <row r="22" spans="1:10" ht="15.75" x14ac:dyDescent="0.2">
      <c r="A22" s="33"/>
      <c r="B22" s="38" t="s">
        <v>4</v>
      </c>
      <c r="C22" s="35"/>
      <c r="D22" s="36"/>
      <c r="E22" s="37"/>
      <c r="F22" s="37"/>
    </row>
    <row r="23" spans="1:10" ht="15.75" x14ac:dyDescent="0.2">
      <c r="A23" s="33"/>
      <c r="B23" s="38" t="s">
        <v>5</v>
      </c>
      <c r="C23" s="35"/>
      <c r="D23" s="36"/>
      <c r="E23" s="37"/>
      <c r="F23" s="37"/>
    </row>
    <row r="24" spans="1:10" ht="15.75" x14ac:dyDescent="0.2">
      <c r="A24" s="33"/>
      <c r="B24" s="38" t="s">
        <v>6</v>
      </c>
      <c r="C24" s="35"/>
      <c r="D24" s="36"/>
      <c r="E24" s="37">
        <v>102920</v>
      </c>
      <c r="F24" s="37">
        <v>84355.4</v>
      </c>
    </row>
    <row r="25" spans="1:10" ht="15.75" x14ac:dyDescent="0.2">
      <c r="A25" s="39"/>
      <c r="B25" s="40"/>
      <c r="C25" s="35"/>
      <c r="D25" s="36"/>
      <c r="E25" s="37"/>
      <c r="F25" s="37"/>
    </row>
    <row r="26" spans="1:10" ht="15.75" x14ac:dyDescent="0.2">
      <c r="A26" s="13">
        <v>3</v>
      </c>
      <c r="B26" s="14" t="s">
        <v>12</v>
      </c>
      <c r="C26" s="15"/>
      <c r="D26" s="30"/>
      <c r="E26" s="16"/>
      <c r="F26" s="16"/>
    </row>
    <row r="27" spans="1:10" ht="15.75" x14ac:dyDescent="0.2">
      <c r="A27" s="13"/>
      <c r="B27" s="22" t="s">
        <v>2</v>
      </c>
      <c r="C27" s="15"/>
      <c r="D27" s="30"/>
      <c r="E27" s="16"/>
      <c r="F27" s="16"/>
    </row>
    <row r="28" spans="1:10" ht="15.75" x14ac:dyDescent="0.2">
      <c r="A28" s="13"/>
      <c r="B28" s="17" t="s">
        <v>3</v>
      </c>
      <c r="C28" s="18"/>
      <c r="D28" s="30"/>
      <c r="E28" s="16"/>
      <c r="F28" s="16"/>
    </row>
    <row r="29" spans="1:10" ht="15.75" x14ac:dyDescent="0.2">
      <c r="A29" s="13"/>
      <c r="B29" s="17" t="s">
        <v>4</v>
      </c>
      <c r="C29" s="19"/>
      <c r="D29" s="30"/>
      <c r="E29" s="16"/>
      <c r="F29" s="16"/>
    </row>
    <row r="30" spans="1:10" ht="15.75" x14ac:dyDescent="0.2">
      <c r="A30" s="13"/>
      <c r="B30" s="17" t="s">
        <v>5</v>
      </c>
      <c r="C30" s="19"/>
      <c r="D30" s="30"/>
      <c r="E30" s="16"/>
      <c r="F30" s="16"/>
    </row>
    <row r="31" spans="1:10" ht="15.75" x14ac:dyDescent="0.2">
      <c r="A31" s="13"/>
      <c r="B31" s="17" t="s">
        <v>6</v>
      </c>
      <c r="C31" s="13"/>
      <c r="D31" s="30"/>
      <c r="E31" s="16">
        <v>1505294</v>
      </c>
      <c r="F31" s="16">
        <v>1317339.9099999999</v>
      </c>
    </row>
    <row r="32" spans="1:10" ht="15.75" x14ac:dyDescent="0.2">
      <c r="A32" s="20"/>
      <c r="B32" s="21"/>
      <c r="C32" s="20"/>
      <c r="D32" s="31"/>
      <c r="E32" s="32"/>
      <c r="F32" s="32"/>
    </row>
    <row r="33" spans="1:6" ht="15.75" x14ac:dyDescent="0.2">
      <c r="A33" s="13">
        <v>4</v>
      </c>
      <c r="B33" s="14" t="s">
        <v>13</v>
      </c>
      <c r="C33" s="13"/>
      <c r="D33" s="30"/>
      <c r="E33" s="16"/>
      <c r="F33" s="16"/>
    </row>
    <row r="34" spans="1:6" ht="15.75" x14ac:dyDescent="0.2">
      <c r="A34" s="13"/>
      <c r="B34" s="22" t="s">
        <v>2</v>
      </c>
      <c r="C34" s="13"/>
      <c r="D34" s="30"/>
      <c r="E34" s="16"/>
      <c r="F34" s="16"/>
    </row>
    <row r="35" spans="1:6" ht="15.75" x14ac:dyDescent="0.2">
      <c r="A35" s="13"/>
      <c r="B35" s="22" t="s">
        <v>3</v>
      </c>
      <c r="C35" s="13"/>
      <c r="D35" s="30"/>
      <c r="E35" s="16"/>
      <c r="F35" s="16"/>
    </row>
    <row r="36" spans="1:6" ht="15.75" x14ac:dyDescent="0.2">
      <c r="A36" s="13"/>
      <c r="B36" s="22" t="s">
        <v>4</v>
      </c>
      <c r="C36" s="13"/>
      <c r="D36" s="30"/>
      <c r="E36" s="16"/>
      <c r="F36" s="16"/>
    </row>
    <row r="37" spans="1:6" ht="15.75" x14ac:dyDescent="0.2">
      <c r="A37" s="13"/>
      <c r="B37" s="22" t="s">
        <v>5</v>
      </c>
      <c r="C37" s="13"/>
      <c r="D37" s="30"/>
      <c r="E37" s="16"/>
      <c r="F37" s="16"/>
    </row>
    <row r="38" spans="1:6" ht="15.75" x14ac:dyDescent="0.2">
      <c r="A38" s="13"/>
      <c r="B38" s="22" t="s">
        <v>6</v>
      </c>
      <c r="C38" s="13"/>
      <c r="D38" s="30"/>
      <c r="E38" s="16">
        <v>712446</v>
      </c>
      <c r="F38" s="16">
        <v>582776.34</v>
      </c>
    </row>
    <row r="39" spans="1:6" ht="15.75" x14ac:dyDescent="0.2">
      <c r="A39" s="20"/>
      <c r="B39" s="21"/>
      <c r="C39" s="20"/>
      <c r="D39" s="31"/>
      <c r="E39" s="32"/>
      <c r="F39" s="32"/>
    </row>
    <row r="40" spans="1:6" ht="15.75" x14ac:dyDescent="0.2">
      <c r="A40" s="13">
        <v>5</v>
      </c>
      <c r="B40" s="14" t="s">
        <v>14</v>
      </c>
      <c r="C40" s="13"/>
      <c r="D40" s="30"/>
      <c r="E40" s="16"/>
      <c r="F40" s="16"/>
    </row>
    <row r="41" spans="1:6" ht="15.75" x14ac:dyDescent="0.2">
      <c r="A41" s="13"/>
      <c r="B41" s="17" t="s">
        <v>2</v>
      </c>
      <c r="C41" s="13"/>
      <c r="D41" s="30"/>
      <c r="E41" s="16"/>
      <c r="F41" s="16"/>
    </row>
    <row r="42" spans="1:6" ht="15.75" x14ac:dyDescent="0.2">
      <c r="A42" s="13"/>
      <c r="B42" s="22" t="s">
        <v>3</v>
      </c>
      <c r="C42" s="13"/>
      <c r="D42" s="30"/>
      <c r="E42" s="16"/>
      <c r="F42" s="16"/>
    </row>
    <row r="43" spans="1:6" ht="15.75" x14ac:dyDescent="0.2">
      <c r="A43" s="13"/>
      <c r="B43" s="22" t="s">
        <v>4</v>
      </c>
      <c r="C43" s="13"/>
      <c r="D43" s="30"/>
      <c r="E43" s="16"/>
      <c r="F43" s="16"/>
    </row>
    <row r="44" spans="1:6" ht="15.75" x14ac:dyDescent="0.2">
      <c r="A44" s="13"/>
      <c r="B44" s="22" t="s">
        <v>5</v>
      </c>
      <c r="C44" s="13"/>
      <c r="D44" s="30"/>
      <c r="E44" s="16"/>
      <c r="F44" s="16"/>
    </row>
    <row r="45" spans="1:6" ht="15.75" x14ac:dyDescent="0.2">
      <c r="A45" s="13"/>
      <c r="B45" s="22" t="s">
        <v>6</v>
      </c>
      <c r="C45" s="13"/>
      <c r="D45" s="30"/>
      <c r="E45" s="16">
        <v>1440311</v>
      </c>
      <c r="F45" s="16">
        <v>1182494.8500000001</v>
      </c>
    </row>
    <row r="46" spans="1:6" ht="15.75" x14ac:dyDescent="0.2">
      <c r="A46" s="20"/>
      <c r="B46" s="23"/>
      <c r="C46" s="20"/>
      <c r="D46" s="31"/>
      <c r="E46" s="32"/>
      <c r="F46" s="32"/>
    </row>
    <row r="47" spans="1:6" ht="15.75" x14ac:dyDescent="0.2">
      <c r="A47" s="13">
        <v>6</v>
      </c>
      <c r="B47" s="14" t="s">
        <v>15</v>
      </c>
      <c r="C47" s="15"/>
      <c r="D47" s="30"/>
      <c r="E47" s="16"/>
      <c r="F47" s="16"/>
    </row>
    <row r="48" spans="1:6" ht="15.75" x14ac:dyDescent="0.2">
      <c r="A48" s="13"/>
      <c r="B48" s="22" t="s">
        <v>2</v>
      </c>
      <c r="C48" s="15"/>
      <c r="D48" s="30"/>
      <c r="E48" s="16"/>
      <c r="F48" s="16"/>
    </row>
    <row r="49" spans="1:6" ht="15.75" x14ac:dyDescent="0.2">
      <c r="A49" s="13"/>
      <c r="B49" s="22" t="s">
        <v>3</v>
      </c>
      <c r="C49" s="13"/>
      <c r="D49" s="30"/>
      <c r="E49" s="16"/>
      <c r="F49" s="16"/>
    </row>
    <row r="50" spans="1:6" ht="15.75" x14ac:dyDescent="0.2">
      <c r="A50" s="13"/>
      <c r="B50" s="22" t="s">
        <v>4</v>
      </c>
      <c r="C50" s="13"/>
      <c r="D50" s="30"/>
      <c r="E50" s="16"/>
      <c r="F50" s="16"/>
    </row>
    <row r="51" spans="1:6" ht="15.75" x14ac:dyDescent="0.2">
      <c r="A51" s="13"/>
      <c r="B51" s="22" t="s">
        <v>5</v>
      </c>
      <c r="C51" s="13"/>
      <c r="D51" s="30"/>
      <c r="E51" s="16"/>
      <c r="F51" s="16"/>
    </row>
    <row r="52" spans="1:6" ht="15.75" x14ac:dyDescent="0.2">
      <c r="A52" s="13"/>
      <c r="B52" s="22" t="s">
        <v>6</v>
      </c>
      <c r="C52" s="13"/>
      <c r="D52" s="30"/>
      <c r="E52" s="16">
        <v>162512</v>
      </c>
      <c r="F52" s="16">
        <v>132172.64000000001</v>
      </c>
    </row>
    <row r="53" spans="1:6" ht="15.75" x14ac:dyDescent="0.2">
      <c r="A53" s="20"/>
      <c r="B53" s="21"/>
      <c r="C53" s="20"/>
      <c r="D53" s="31"/>
      <c r="E53" s="32"/>
      <c r="F53" s="32"/>
    </row>
    <row r="54" spans="1:6" ht="15.75" x14ac:dyDescent="0.2">
      <c r="A54" s="13">
        <v>7</v>
      </c>
      <c r="B54" s="14" t="s">
        <v>16</v>
      </c>
      <c r="C54" s="13"/>
      <c r="D54" s="30"/>
      <c r="E54" s="16"/>
      <c r="F54" s="16"/>
    </row>
    <row r="55" spans="1:6" ht="15.75" x14ac:dyDescent="0.2">
      <c r="A55" s="13"/>
      <c r="B55" s="22" t="s">
        <v>2</v>
      </c>
      <c r="C55" s="13"/>
      <c r="D55" s="30"/>
      <c r="E55" s="16"/>
      <c r="F55" s="16"/>
    </row>
    <row r="56" spans="1:6" ht="15.75" x14ac:dyDescent="0.2">
      <c r="A56" s="13"/>
      <c r="B56" s="22" t="s">
        <v>3</v>
      </c>
      <c r="C56" s="13"/>
      <c r="D56" s="30"/>
      <c r="E56" s="16"/>
      <c r="F56" s="16"/>
    </row>
    <row r="57" spans="1:6" ht="15.75" x14ac:dyDescent="0.2">
      <c r="A57" s="13"/>
      <c r="B57" s="22" t="s">
        <v>4</v>
      </c>
      <c r="C57" s="13"/>
      <c r="D57" s="30"/>
      <c r="E57" s="16"/>
      <c r="F57" s="16"/>
    </row>
    <row r="58" spans="1:6" ht="15.75" x14ac:dyDescent="0.2">
      <c r="A58" s="13"/>
      <c r="B58" s="22" t="s">
        <v>5</v>
      </c>
      <c r="C58" s="13"/>
      <c r="D58" s="30"/>
      <c r="E58" s="16"/>
      <c r="F58" s="16"/>
    </row>
    <row r="59" spans="1:6" ht="15.75" x14ac:dyDescent="0.2">
      <c r="A59" s="13"/>
      <c r="B59" s="22" t="s">
        <v>6</v>
      </c>
      <c r="C59" s="13"/>
      <c r="D59" s="30"/>
      <c r="E59" s="16">
        <v>2080247</v>
      </c>
      <c r="F59" s="16">
        <v>1707095.65</v>
      </c>
    </row>
    <row r="60" spans="1:6" ht="15.75" x14ac:dyDescent="0.2">
      <c r="A60" s="20"/>
      <c r="B60" s="21"/>
      <c r="C60" s="20"/>
      <c r="D60" s="31"/>
      <c r="E60" s="32"/>
      <c r="F60" s="32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5"/>
      <c r="B67" s="5"/>
      <c r="C67" s="5"/>
      <c r="D67" s="5"/>
      <c r="E67" s="5"/>
      <c r="F67" s="5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3"/>
      <c r="B74" s="3"/>
      <c r="C74" s="3"/>
      <c r="D74" s="3"/>
      <c r="E74" s="3"/>
      <c r="F74" s="3"/>
    </row>
    <row r="75" spans="1:6" x14ac:dyDescent="0.2">
      <c r="A75" s="1"/>
      <c r="B75" s="1"/>
      <c r="C75" s="1"/>
      <c r="D75" s="1"/>
      <c r="E75" s="1"/>
      <c r="F75" s="1"/>
    </row>
    <row r="76" spans="1:6" x14ac:dyDescent="0.2">
      <c r="A76" s="1"/>
      <c r="B76" s="1"/>
      <c r="C76" s="1"/>
      <c r="D76" s="1"/>
      <c r="E76" s="1"/>
      <c r="F76" s="1"/>
    </row>
    <row r="77" spans="1:6" x14ac:dyDescent="0.2">
      <c r="A77" s="1"/>
      <c r="B77" s="1"/>
      <c r="C77" s="1"/>
      <c r="D77" s="1"/>
      <c r="E77" s="1"/>
      <c r="F77" s="1"/>
    </row>
    <row r="78" spans="1:6" x14ac:dyDescent="0.2">
      <c r="A78" s="1"/>
      <c r="B78" s="1"/>
      <c r="C78" s="1"/>
      <c r="D78" s="1"/>
      <c r="E78" s="1"/>
      <c r="F78" s="1"/>
    </row>
    <row r="79" spans="1:6" x14ac:dyDescent="0.2">
      <c r="A79" s="1"/>
      <c r="B79" s="1"/>
      <c r="C79" s="1"/>
      <c r="D79" s="1"/>
      <c r="E79" s="1"/>
      <c r="F79" s="1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1"/>
      <c r="B81" s="1"/>
      <c r="C81" s="1"/>
      <c r="D81" s="1"/>
      <c r="E81" s="1"/>
      <c r="F81" s="1"/>
    </row>
    <row r="82" spans="1:6" x14ac:dyDescent="0.2">
      <c r="A82" s="3"/>
      <c r="B82" s="3"/>
      <c r="C82" s="3"/>
      <c r="D82" s="3"/>
      <c r="E82" s="3"/>
      <c r="F82" s="3"/>
    </row>
    <row r="83" spans="1:6" x14ac:dyDescent="0.2">
      <c r="A83" s="1"/>
      <c r="B83" s="1"/>
      <c r="C83" s="1"/>
      <c r="D83" s="1"/>
      <c r="E83" s="1"/>
      <c r="F83" s="1"/>
    </row>
    <row r="84" spans="1:6" x14ac:dyDescent="0.2">
      <c r="A84" s="1"/>
      <c r="B84" s="1"/>
      <c r="C84" s="1"/>
      <c r="D84" s="1"/>
      <c r="E84" s="1"/>
      <c r="F84" s="1"/>
    </row>
    <row r="85" spans="1:6" x14ac:dyDescent="0.2">
      <c r="A85" s="1"/>
      <c r="B85" s="1"/>
      <c r="C85" s="1"/>
      <c r="D85" s="1"/>
      <c r="E85" s="1"/>
      <c r="F85" s="1"/>
    </row>
    <row r="86" spans="1:6" x14ac:dyDescent="0.2">
      <c r="A86" s="1"/>
      <c r="B86" s="1"/>
      <c r="C86" s="1"/>
      <c r="D86" s="1"/>
      <c r="E86" s="1"/>
      <c r="F86" s="1"/>
    </row>
    <row r="87" spans="1:6" x14ac:dyDescent="0.2">
      <c r="A87" s="6"/>
      <c r="B87" s="6"/>
      <c r="C87" s="6"/>
      <c r="D87" s="6"/>
      <c r="E87" s="6"/>
      <c r="F87" s="6"/>
    </row>
    <row r="88" spans="1:6" x14ac:dyDescent="0.2">
      <c r="A88" s="1"/>
      <c r="B88" s="1"/>
      <c r="C88" s="1"/>
      <c r="D88" s="1"/>
      <c r="E88" s="1"/>
      <c r="F88" s="1"/>
    </row>
    <row r="89" spans="1:6" x14ac:dyDescent="0.2">
      <c r="A89" s="3"/>
      <c r="B89" s="3"/>
      <c r="C89" s="3"/>
      <c r="D89" s="3"/>
      <c r="E89" s="3"/>
      <c r="F89" s="3"/>
    </row>
    <row r="90" spans="1:6" x14ac:dyDescent="0.2">
      <c r="A90" s="1"/>
      <c r="B90" s="1"/>
      <c r="C90" s="1"/>
      <c r="D90" s="1"/>
      <c r="E90" s="1"/>
      <c r="F90" s="1"/>
    </row>
    <row r="91" spans="1:6" x14ac:dyDescent="0.2">
      <c r="A91" s="1"/>
      <c r="B91" s="1"/>
      <c r="C91" s="1"/>
      <c r="D91" s="1"/>
      <c r="E91" s="1"/>
      <c r="F91" s="1"/>
    </row>
    <row r="92" spans="1:6" x14ac:dyDescent="0.2">
      <c r="A92" s="1"/>
      <c r="B92" s="1"/>
      <c r="C92" s="1"/>
      <c r="D92" s="1"/>
      <c r="E92" s="1"/>
      <c r="F92" s="1"/>
    </row>
    <row r="93" spans="1:6" x14ac:dyDescent="0.2">
      <c r="A93" s="1"/>
      <c r="B93" s="1"/>
      <c r="C93" s="1"/>
      <c r="D93" s="1"/>
      <c r="E93" s="1"/>
      <c r="F93" s="1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1"/>
      <c r="B95" s="1"/>
      <c r="C95" s="1"/>
      <c r="D95" s="1"/>
      <c r="E95" s="1"/>
      <c r="F95" s="1"/>
    </row>
    <row r="96" spans="1:6" x14ac:dyDescent="0.2">
      <c r="A96" s="3"/>
      <c r="B96" s="3"/>
      <c r="C96" s="3"/>
      <c r="D96" s="3"/>
      <c r="E96" s="3"/>
      <c r="F96" s="3"/>
    </row>
    <row r="97" spans="1:6" x14ac:dyDescent="0.2">
      <c r="A97" s="1"/>
      <c r="B97" s="1"/>
      <c r="C97" s="1"/>
      <c r="D97" s="1"/>
      <c r="E97" s="1"/>
      <c r="F97" s="1"/>
    </row>
    <row r="98" spans="1:6" x14ac:dyDescent="0.2">
      <c r="A98" s="1"/>
      <c r="B98" s="1"/>
      <c r="C98" s="1"/>
      <c r="D98" s="1"/>
      <c r="E98" s="1"/>
      <c r="F98" s="1"/>
    </row>
    <row r="99" spans="1:6" x14ac:dyDescent="0.2">
      <c r="A99" s="1"/>
      <c r="B99" s="1"/>
      <c r="C99" s="1"/>
      <c r="D99" s="1"/>
      <c r="E99" s="1"/>
      <c r="F99" s="1"/>
    </row>
    <row r="100" spans="1:6" x14ac:dyDescent="0.2">
      <c r="A100" s="1"/>
      <c r="B100" s="1"/>
      <c r="C100" s="1"/>
      <c r="D100" s="1"/>
      <c r="E100" s="1"/>
      <c r="F100" s="1"/>
    </row>
    <row r="101" spans="1:6" x14ac:dyDescent="0.2">
      <c r="A101" s="1"/>
      <c r="B101" s="1"/>
      <c r="C101" s="1"/>
      <c r="D101" s="1"/>
      <c r="E101" s="1"/>
      <c r="F101" s="1"/>
    </row>
    <row r="102" spans="1:6" x14ac:dyDescent="0.2">
      <c r="A102" s="6"/>
      <c r="B102" s="6"/>
      <c r="C102" s="6"/>
      <c r="D102" s="6"/>
      <c r="E102" s="6"/>
      <c r="F102" s="6"/>
    </row>
    <row r="103" spans="1:6" x14ac:dyDescent="0.2">
      <c r="A103" s="1"/>
      <c r="B103" s="1"/>
      <c r="C103" s="1"/>
      <c r="D103" s="1"/>
      <c r="E103" s="1"/>
      <c r="F103" s="1"/>
    </row>
    <row r="104" spans="1:6" x14ac:dyDescent="0.2">
      <c r="A104" s="3"/>
      <c r="B104" s="3"/>
      <c r="C104" s="3"/>
      <c r="D104" s="3"/>
      <c r="E104" s="3"/>
      <c r="F104" s="3"/>
    </row>
    <row r="105" spans="1:6" x14ac:dyDescent="0.2">
      <c r="A105" s="1"/>
      <c r="B105" s="1"/>
      <c r="C105" s="1"/>
      <c r="D105" s="1"/>
      <c r="E105" s="1"/>
      <c r="F105" s="1"/>
    </row>
    <row r="106" spans="1:6" x14ac:dyDescent="0.2">
      <c r="A106" s="1"/>
      <c r="B106" s="1"/>
      <c r="C106" s="1"/>
      <c r="D106" s="1"/>
      <c r="E106" s="1"/>
      <c r="F106" s="1"/>
    </row>
    <row r="107" spans="1:6" x14ac:dyDescent="0.2">
      <c r="A107" s="1"/>
      <c r="B107" s="1"/>
      <c r="C107" s="1"/>
      <c r="D107" s="1"/>
      <c r="E107" s="1"/>
      <c r="F107" s="1"/>
    </row>
    <row r="108" spans="1:6" x14ac:dyDescent="0.2">
      <c r="A108" s="1"/>
      <c r="B108" s="1"/>
      <c r="C108" s="1"/>
      <c r="D108" s="1"/>
      <c r="E108" s="1"/>
      <c r="F108" s="1"/>
    </row>
    <row r="109" spans="1:6" x14ac:dyDescent="0.2">
      <c r="A109" s="2"/>
      <c r="B109" s="2"/>
      <c r="C109" s="2"/>
      <c r="D109" s="2"/>
      <c r="E109" s="2"/>
      <c r="F109" s="2"/>
    </row>
    <row r="110" spans="1:6" x14ac:dyDescent="0.2">
      <c r="A110" s="4"/>
      <c r="B110" s="4"/>
      <c r="C110" s="4"/>
      <c r="D110" s="4"/>
      <c r="E110" s="4"/>
      <c r="F110" s="4"/>
    </row>
    <row r="111" spans="1:6" x14ac:dyDescent="0.2">
      <c r="A111" s="1"/>
      <c r="B111" s="1"/>
      <c r="C111" s="1"/>
      <c r="D111" s="1"/>
      <c r="E111" s="1"/>
      <c r="F111" s="1"/>
    </row>
    <row r="112" spans="1:6" x14ac:dyDescent="0.2">
      <c r="A112" s="1"/>
      <c r="B112" s="1"/>
      <c r="C112" s="1"/>
      <c r="D112" s="1"/>
      <c r="E112" s="1"/>
      <c r="F112" s="1"/>
    </row>
    <row r="113" spans="1:6" x14ac:dyDescent="0.2">
      <c r="A113" s="1"/>
      <c r="B113" s="1"/>
      <c r="C113" s="1"/>
      <c r="D113" s="1"/>
      <c r="E113" s="1"/>
      <c r="F113" s="1"/>
    </row>
    <row r="114" spans="1:6" x14ac:dyDescent="0.2">
      <c r="A114" s="1"/>
      <c r="B114" s="1"/>
      <c r="C114" s="1"/>
      <c r="D114" s="1"/>
      <c r="E114" s="1"/>
      <c r="F114" s="1"/>
    </row>
    <row r="115" spans="1:6" x14ac:dyDescent="0.2">
      <c r="A115" s="2"/>
      <c r="B115" s="2"/>
      <c r="C115" s="2"/>
      <c r="D115" s="2"/>
      <c r="E115" s="2"/>
      <c r="F115" s="2"/>
    </row>
    <row r="116" spans="1:6" x14ac:dyDescent="0.2">
      <c r="A116" s="1"/>
      <c r="B116" s="1"/>
      <c r="C116" s="1"/>
      <c r="D116" s="1"/>
      <c r="E116" s="1"/>
      <c r="F116" s="1"/>
    </row>
    <row r="117" spans="1:6" x14ac:dyDescent="0.2">
      <c r="A117" s="1"/>
      <c r="B117" s="1"/>
      <c r="C117" s="1"/>
      <c r="D117" s="1"/>
      <c r="E117" s="1"/>
      <c r="F117" s="1"/>
    </row>
    <row r="118" spans="1:6" x14ac:dyDescent="0.2">
      <c r="A118" s="1"/>
      <c r="B118" s="1"/>
      <c r="C118" s="1"/>
      <c r="D118" s="1"/>
      <c r="E118" s="1"/>
      <c r="F118" s="1"/>
    </row>
    <row r="119" spans="1:6" x14ac:dyDescent="0.2">
      <c r="A119" s="1"/>
      <c r="B119" s="1"/>
      <c r="C119" s="1"/>
      <c r="D119" s="1"/>
      <c r="E119" s="1"/>
      <c r="F119" s="1"/>
    </row>
    <row r="120" spans="1:6" x14ac:dyDescent="0.2">
      <c r="A120" s="1"/>
      <c r="B120" s="1"/>
      <c r="C120" s="1"/>
      <c r="D120" s="1"/>
      <c r="E120" s="1"/>
      <c r="F120" s="1"/>
    </row>
    <row r="121" spans="1:6" x14ac:dyDescent="0.2">
      <c r="A121" s="2"/>
      <c r="B121" s="2"/>
      <c r="C121" s="2"/>
      <c r="D121" s="2"/>
      <c r="E121" s="2"/>
      <c r="F121" s="2"/>
    </row>
    <row r="122" spans="1:6" x14ac:dyDescent="0.2">
      <c r="A122" s="1"/>
      <c r="B122" s="1"/>
      <c r="C122" s="1"/>
      <c r="D122" s="1"/>
      <c r="E122" s="1"/>
      <c r="F122" s="1"/>
    </row>
    <row r="123" spans="1:6" x14ac:dyDescent="0.2">
      <c r="A123" s="1"/>
      <c r="B123" s="1"/>
      <c r="C123" s="1"/>
      <c r="D123" s="1"/>
      <c r="E123" s="1"/>
      <c r="F123" s="1"/>
    </row>
    <row r="124" spans="1:6" x14ac:dyDescent="0.2">
      <c r="A124" s="1"/>
      <c r="B124" s="1"/>
      <c r="C124" s="1"/>
      <c r="D124" s="1"/>
      <c r="E124" s="1"/>
      <c r="F124" s="1"/>
    </row>
    <row r="125" spans="1:6" x14ac:dyDescent="0.2">
      <c r="A125" s="1"/>
      <c r="B125" s="1"/>
      <c r="C125" s="1"/>
      <c r="D125" s="1"/>
      <c r="E125" s="1"/>
      <c r="F125" s="1"/>
    </row>
    <row r="126" spans="1:6" x14ac:dyDescent="0.2">
      <c r="A126" s="1"/>
      <c r="B126" s="1"/>
      <c r="C126" s="1"/>
      <c r="D126" s="1"/>
      <c r="E126" s="1"/>
      <c r="F126" s="1"/>
    </row>
    <row r="127" spans="1:6" x14ac:dyDescent="0.2">
      <c r="A127" s="2"/>
      <c r="B127" s="2"/>
      <c r="C127" s="2"/>
      <c r="D127" s="2"/>
      <c r="E127" s="2"/>
      <c r="F127" s="2"/>
    </row>
    <row r="128" spans="1:6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1"/>
      <c r="B130" s="1"/>
      <c r="C130" s="1"/>
      <c r="D130" s="1"/>
      <c r="E130" s="1"/>
      <c r="F130" s="1"/>
    </row>
    <row r="131" spans="1:6" x14ac:dyDescent="0.2">
      <c r="A131" s="1"/>
      <c r="B131" s="1"/>
      <c r="C131" s="1"/>
      <c r="D131" s="1"/>
      <c r="E131" s="1"/>
      <c r="F131" s="1"/>
    </row>
    <row r="132" spans="1:6" x14ac:dyDescent="0.2">
      <c r="A132" s="1"/>
      <c r="B132" s="1"/>
      <c r="C132" s="1"/>
      <c r="D132" s="1"/>
      <c r="E132" s="1"/>
      <c r="F132" s="1"/>
    </row>
    <row r="133" spans="1:6" x14ac:dyDescent="0.2">
      <c r="A133" s="1"/>
      <c r="B133" s="1"/>
      <c r="C133" s="1"/>
      <c r="D133" s="1"/>
      <c r="E133" s="1"/>
      <c r="F133" s="1"/>
    </row>
    <row r="134" spans="1:6" x14ac:dyDescent="0.2">
      <c r="A134" s="2"/>
      <c r="B134" s="2"/>
      <c r="C134" s="2"/>
      <c r="D134" s="2"/>
      <c r="E134" s="2"/>
      <c r="F134" s="2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1"/>
      <c r="B137" s="1"/>
      <c r="C137" s="1"/>
      <c r="D137" s="1"/>
      <c r="E137" s="1"/>
      <c r="F137" s="1"/>
    </row>
    <row r="138" spans="1:6" x14ac:dyDescent="0.2">
      <c r="A138" s="1"/>
      <c r="B138" s="1"/>
      <c r="C138" s="1"/>
      <c r="D138" s="1"/>
      <c r="E138" s="1"/>
      <c r="F138" s="1"/>
    </row>
    <row r="139" spans="1:6" x14ac:dyDescent="0.2">
      <c r="A139" s="1"/>
      <c r="B139" s="1"/>
      <c r="C139" s="1"/>
      <c r="D139" s="1"/>
      <c r="E139" s="1"/>
      <c r="F139" s="1"/>
    </row>
    <row r="140" spans="1:6" x14ac:dyDescent="0.2">
      <c r="A140" s="1"/>
      <c r="B140" s="1"/>
      <c r="C140" s="1"/>
      <c r="D140" s="1"/>
      <c r="E140" s="1"/>
      <c r="F140" s="1"/>
    </row>
    <row r="141" spans="1:6" x14ac:dyDescent="0.2">
      <c r="A141" s="2"/>
      <c r="B141" s="2"/>
      <c r="C141" s="2"/>
      <c r="D141" s="2"/>
      <c r="E141" s="2"/>
      <c r="F141" s="2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1"/>
      <c r="B144" s="1"/>
      <c r="C144" s="1"/>
      <c r="D144" s="1"/>
      <c r="E144" s="1"/>
      <c r="F144" s="1"/>
    </row>
    <row r="145" spans="1:6" x14ac:dyDescent="0.2">
      <c r="A145" s="1"/>
      <c r="B145" s="1"/>
      <c r="C145" s="1"/>
      <c r="D145" s="1"/>
      <c r="E145" s="1"/>
      <c r="F145" s="1"/>
    </row>
    <row r="146" spans="1:6" x14ac:dyDescent="0.2">
      <c r="A146" s="1"/>
      <c r="B146" s="1"/>
      <c r="C146" s="1"/>
      <c r="D146" s="1"/>
      <c r="E146" s="1"/>
      <c r="F146" s="1"/>
    </row>
    <row r="147" spans="1:6" x14ac:dyDescent="0.2">
      <c r="A147" s="1"/>
      <c r="B147" s="1"/>
      <c r="C147" s="1"/>
      <c r="D147" s="1"/>
      <c r="E147" s="1"/>
      <c r="F147" s="1"/>
    </row>
    <row r="148" spans="1:6" x14ac:dyDescent="0.2">
      <c r="A148" s="2"/>
      <c r="B148" s="2"/>
      <c r="C148" s="2"/>
      <c r="D148" s="2"/>
      <c r="E148" s="2"/>
      <c r="F148" s="2"/>
    </row>
    <row r="149" spans="1:6" x14ac:dyDescent="0.2">
      <c r="A149" s="3"/>
      <c r="B149" s="3"/>
      <c r="C149" s="3"/>
      <c r="D149" s="3"/>
      <c r="E149" s="3"/>
      <c r="F149" s="3"/>
    </row>
    <row r="150" spans="1:6" x14ac:dyDescent="0.2">
      <c r="A150" s="3"/>
      <c r="B150" s="3"/>
      <c r="C150" s="3"/>
      <c r="D150" s="3"/>
      <c r="E150" s="3"/>
      <c r="F150" s="3"/>
    </row>
    <row r="151" spans="1:6" x14ac:dyDescent="0.2">
      <c r="A151" s="1"/>
      <c r="B151" s="1"/>
      <c r="C151" s="1"/>
      <c r="D151" s="1"/>
      <c r="E151" s="1"/>
      <c r="F151" s="1"/>
    </row>
    <row r="152" spans="1:6" x14ac:dyDescent="0.2">
      <c r="A152" s="1"/>
      <c r="B152" s="1"/>
      <c r="C152" s="1"/>
      <c r="D152" s="1"/>
      <c r="E152" s="1"/>
      <c r="F152" s="1"/>
    </row>
    <row r="153" spans="1:6" x14ac:dyDescent="0.2">
      <c r="A153" s="1"/>
      <c r="B153" s="1"/>
      <c r="C153" s="1"/>
      <c r="D153" s="1"/>
      <c r="E153" s="1"/>
      <c r="F153" s="1"/>
    </row>
    <row r="154" spans="1:6" x14ac:dyDescent="0.2">
      <c r="A154" s="1"/>
      <c r="B154" s="1"/>
      <c r="C154" s="1"/>
      <c r="D154" s="1"/>
      <c r="E154" s="1"/>
      <c r="F154" s="1"/>
    </row>
    <row r="155" spans="1:6" x14ac:dyDescent="0.2">
      <c r="A155" s="2"/>
      <c r="B155" s="2"/>
      <c r="C155" s="2"/>
      <c r="D155" s="2"/>
      <c r="E155" s="2"/>
      <c r="F155" s="2"/>
    </row>
    <row r="156" spans="1:6" x14ac:dyDescent="0.2">
      <c r="A156" s="3"/>
      <c r="B156" s="3"/>
      <c r="C156" s="3"/>
      <c r="D156" s="3"/>
      <c r="E156" s="3"/>
      <c r="F156" s="3"/>
    </row>
    <row r="157" spans="1:6" x14ac:dyDescent="0.2">
      <c r="A157" s="3"/>
      <c r="B157" s="3"/>
      <c r="C157" s="3"/>
      <c r="D157" s="3"/>
      <c r="E157" s="3"/>
      <c r="F157" s="3"/>
    </row>
    <row r="158" spans="1:6" x14ac:dyDescent="0.2">
      <c r="A158" s="1"/>
      <c r="B158" s="1"/>
      <c r="C158" s="1"/>
      <c r="D158" s="1"/>
      <c r="E158" s="1"/>
      <c r="F158" s="1"/>
    </row>
    <row r="159" spans="1:6" x14ac:dyDescent="0.2">
      <c r="A159" s="1"/>
      <c r="B159" s="1"/>
      <c r="C159" s="1"/>
      <c r="D159" s="1"/>
      <c r="E159" s="1"/>
      <c r="F159" s="1"/>
    </row>
    <row r="160" spans="1:6" x14ac:dyDescent="0.2">
      <c r="A160" s="1"/>
      <c r="B160" s="1"/>
      <c r="C160" s="1"/>
      <c r="D160" s="1"/>
      <c r="E160" s="1"/>
      <c r="F160" s="1"/>
    </row>
    <row r="161" spans="1:6" x14ac:dyDescent="0.2">
      <c r="A161" s="1"/>
      <c r="B161" s="1"/>
      <c r="C161" s="1"/>
      <c r="D161" s="1"/>
      <c r="E161" s="1"/>
      <c r="F161" s="1"/>
    </row>
    <row r="162" spans="1:6" x14ac:dyDescent="0.2">
      <c r="A162" s="2"/>
      <c r="B162" s="2"/>
      <c r="C162" s="2"/>
      <c r="D162" s="2"/>
      <c r="E162" s="2"/>
      <c r="F162" s="2"/>
    </row>
    <row r="163" spans="1:6" x14ac:dyDescent="0.2">
      <c r="A163" s="3"/>
      <c r="B163" s="3"/>
      <c r="C163" s="3"/>
      <c r="D163" s="3"/>
      <c r="E163" s="3"/>
      <c r="F163" s="3"/>
    </row>
    <row r="164" spans="1:6" x14ac:dyDescent="0.2">
      <c r="A164" s="3"/>
      <c r="B164" s="3"/>
      <c r="C164" s="3"/>
      <c r="D164" s="3"/>
      <c r="E164" s="3"/>
      <c r="F164" s="3"/>
    </row>
    <row r="165" spans="1:6" x14ac:dyDescent="0.2">
      <c r="A165" s="1"/>
      <c r="B165" s="1"/>
      <c r="C165" s="1"/>
      <c r="D165" s="1"/>
      <c r="E165" s="1"/>
      <c r="F165" s="1"/>
    </row>
    <row r="166" spans="1:6" x14ac:dyDescent="0.2">
      <c r="A166" s="1"/>
      <c r="B166" s="1"/>
      <c r="C166" s="1"/>
      <c r="D166" s="1"/>
      <c r="E166" s="1"/>
      <c r="F166" s="1"/>
    </row>
    <row r="167" spans="1:6" x14ac:dyDescent="0.2">
      <c r="A167" s="1"/>
      <c r="B167" s="1"/>
      <c r="C167" s="1"/>
      <c r="D167" s="1"/>
      <c r="E167" s="1"/>
      <c r="F167" s="1"/>
    </row>
    <row r="168" spans="1:6" x14ac:dyDescent="0.2">
      <c r="A168" s="1"/>
      <c r="B168" s="1"/>
      <c r="C168" s="1"/>
      <c r="D168" s="1"/>
      <c r="E168" s="1"/>
      <c r="F168" s="1"/>
    </row>
    <row r="169" spans="1:6" x14ac:dyDescent="0.2">
      <c r="A169" s="2"/>
      <c r="B169" s="2"/>
      <c r="C169" s="2"/>
      <c r="D169" s="2"/>
      <c r="E169" s="2"/>
      <c r="F169" s="2"/>
    </row>
    <row r="170" spans="1:6" x14ac:dyDescent="0.2">
      <c r="A170" s="3"/>
      <c r="B170" s="3"/>
      <c r="C170" s="3"/>
      <c r="D170" s="3"/>
      <c r="E170" s="3"/>
      <c r="F170" s="3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"Газпром 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Шерстобитова Тамара Валентиновна</dc:creator>
  <cp:lastModifiedBy>ws-aigul</cp:lastModifiedBy>
  <cp:lastPrinted>2015-12-09T08:02:18Z</cp:lastPrinted>
  <dcterms:created xsi:type="dcterms:W3CDTF">2015-02-13T10:56:12Z</dcterms:created>
  <dcterms:modified xsi:type="dcterms:W3CDTF">2017-02-08T05:25:31Z</dcterms:modified>
</cp:coreProperties>
</file>