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на 31.12.2018 г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>#REF!</definedName>
    <definedName name="asd">[1]!asd</definedName>
    <definedName name="CompOt">[1]!CompOt</definedName>
    <definedName name="CompRas">[1]!CompRas</definedName>
    <definedName name="CUR_VER">[2]Заголовок!$B$21</definedName>
    <definedName name="ew">[1]!ew</definedName>
    <definedName name="fg">[1]!fg</definedName>
    <definedName name="Helper_ТЭС_Котельные">[3]Справочники!$A$2:$A$4,[3]Справочники!$A$16:$A$18</definedName>
    <definedName name="k">[1]!k</definedName>
    <definedName name="ok">[4]Контроль!$E$1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V_LD1" hidden="1">[5]свод!$E$70:$M$79,[5]свод!$E$81:$M$81,[5]свод!$E$83:$M$88,[5]свод!$E$90:$M$90,[5]свод!$E$92:$M$96,[5]свод!$E$98:$M$98,[5]свод!$E$101:$M$102</definedName>
    <definedName name="P1_SCOPE_SV_PRT" hidden="1">[5]свод!$E$23:$H$26,[5]свод!$E$28:$I$29,[5]свод!$E$32:$I$36,[5]свод!$E$38:$I$40,[5]свод!$E$42:$I$53,[5]свод!$E$55:$I$56,[5]свод!$E$58:$I$63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'[6]16'!$G$10:$K$14,'[6]16'!$G$17:$K$17,'[6]16'!$G$20:$K$20,'[6]16'!$G$23:$K$23,'[6]16'!$G$26:$K$26,'[6]16'!$G$29:$K$29,'[6]16'!$G$33:$K$34,'[6]16'!$G$38:$K$40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'[6]18.2'!$F$12:$J$19,'[6]18.2'!$F$22:$J$25,'[6]18.2'!$B$28:$J$32,'[6]18.2'!$F$34:$J$34,'[6]18.2'!$B$36:$J$40,'[6]18.2'!$F$44:$J$49,'[6]18.2'!$F$56:$J$56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'[5]16'!$E$38:$I$38,'[5]16'!$E$41:$I$41,'[5]16'!$E$45:$I$47,'[5]16'!$E$49:$I$49,'[5]16'!$E$53:$I$54,'[5]16'!$E$56:$I$57,'[5]16'!$E$59:$I$59,'[5]16'!$E$9:$I$13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V_PRT" hidden="1">[5]свод!$E$72:$I$79,[5]свод!$E$81:$I$81,[5]свод!$E$85:$H$88,[5]свод!$E$90:$I$90,[5]свод!$E$107:$I$112,[5]свод!$E$114:$I$117,[5]свод!$E$124:$H$127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hidden="1">[5]свод!$D$135:$G$135,[5]свод!$I$135:$I$140,[5]свод!$H$137:$H$140,[5]свод!$D$138:$G$140,[5]свод!$E$15:$I$16,[5]свод!$E$120:$I$121,[5]свод!$E$18:$I$19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SCOPE_16_PRT">P1_SCOPE_16_PRT,P2_SCOPE_16_PRT</definedName>
    <definedName name="SCOPE_17.1_PRT">'[5]17.1'!$D$14:$F$17,'[5]17.1'!$D$19:$F$22,'[5]17.1'!$I$9:$I$12,'[5]17.1'!$I$14:$I$17,'[5]17.1'!$I$19:$I$22,'[5]17.1'!$D$9:$F$12</definedName>
    <definedName name="SCOPE_17_PRT">'[5]17'!$J$39:$M$41,'[5]17'!$E$43:$H$51,'[5]17'!$J$43:$M$51,'[5]17'!$E$54:$H$56,'[5]17'!$E$58:$H$66,'[5]17'!$E$69:$M$81,'[5]17'!$E$9:$H$11,P1_SCOPE_17_PRT</definedName>
    <definedName name="SCOPE_24_LD">'[5]24'!$E$8:$J$47,'[5]24'!$E$49:$J$66</definedName>
    <definedName name="SCOPE_24_PRT">'[5]24'!$E$41:$I$41,'[5]24'!$E$34:$I$34,'[5]24'!$E$36:$I$36,'[5]24'!$E$43:$I$43</definedName>
    <definedName name="SCOPE_25_PRT">'[5]25'!$E$20:$I$20,'[5]25'!$E$34:$I$34,'[5]25'!$E$41:$I$41,'[5]25'!$E$8:$I$10</definedName>
    <definedName name="SCOPE_F1_PRT">'[5]Ф-1 (для АО-энерго)'!$D$86:$E$95,P1_SCOPE_F1_PRT,P2_SCOPE_F1_PRT,P3_SCOPE_F1_PRT,P4_SCOPE_F1_PRT</definedName>
    <definedName name="SCOPE_F2_PRT">'[5]Ф-2 (для АО-энерго)'!$C$5:$D$5,'[5]Ф-2 (для АО-энерго)'!$C$52:$C$57,'[5]Ф-2 (для АО-энерго)'!$D$57:$G$57,P1_SCOPE_F2_PRT,P2_SCOPE_F2_PRT</definedName>
    <definedName name="SCOPE_LOAD2">'[7]Стоимость ЭЭ'!$G$111:$AN$113,'[7]Стоимость ЭЭ'!$G$93:$AN$95,'[7]Стоимость ЭЭ'!$G$51:$AN$53</definedName>
    <definedName name="SCOPE_NALOG">[8]Справочники!$R$3:$R$4</definedName>
    <definedName name="SCOPE_PER_PRT">P5_SCOPE_PER_PRT,P6_SCOPE_PER_PRT,P7_SCOPE_PER_PRT,P8_SCOPE_PER_PRT</definedName>
    <definedName name="SCOPE_SPR_PRT">[5]Справочники!$D$21:$J$22,[5]Справочники!$E$13:$I$14,[5]Справочники!$F$27:$H$28</definedName>
    <definedName name="SCOPE_SV_LD1">[5]свод!$E$104:$M$104,[5]свод!$E$106:$M$117,[5]свод!$E$120:$M$121,[5]свод!$E$123:$M$127,[5]свод!$E$10:$M$68,P1_SCOPE_SV_LD1</definedName>
    <definedName name="SCOPE_SV_PRT">P1_SCOPE_SV_PRT,P2_SCOPE_SV_PRT,P3_SCOPE_SV_PRT</definedName>
    <definedName name="Sheet2?prefix?">"H"</definedName>
    <definedName name="SPRAV_PROT">[9]Справочники!$E$6,[9]Справочники!$D$11:$D$902,[9]Справочники!$E$3</definedName>
    <definedName name="T1_Protect">P15_T1_Protect,P16_T1_Protect,P17_T1_Protect,P18_T1_Protect,P19_T1_Protect</definedName>
    <definedName name="T11?Data">#N/A</definedName>
    <definedName name="T15_Protect">'[6]15'!$E$25:$I$29,'[6]15'!$E$31:$I$34,'[6]15'!$E$36:$I$38,'[6]15'!$E$42:$I$43,'[6]15'!$E$9:$I$17,'[6]15'!$B$36:$B$38,'[6]15'!$E$19:$I$21</definedName>
    <definedName name="T16_Protect">'[6]16'!$G$44:$K$44,'[6]16'!$G$7:$K$8,P1_T16_Protect</definedName>
    <definedName name="T17.1_Protect">'[6]17.1'!$D$14:$F$17,'[6]17.1'!$D$19:$F$22,'[6]17.1'!$I$9:$I$12,'[6]17.1'!$I$14:$I$17,'[6]17.1'!$I$19:$I$22,'[6]17.1'!$D$9:$F$12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ion">P2_T17_Protection,P3_T17_Protection,P4_T17_Protection,P5_T17_Protection,P6_T17_Protection</definedName>
    <definedName name="T18.2?ВРАС">'[6]18.2'!$B$36:$B$40,'[6]18.2'!$B$28:$B$32</definedName>
    <definedName name="T18.2_Protect">'[6]18.2'!$F$60:$J$61,'[6]18.2'!$F$64:$J$64,'[6]18.2'!$F$66:$J$69,'[6]18.2'!$F$6:$J$8,P1_T18.2_Protect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'[6]2.3'!$F$30:$G$34,'[6]2.3'!$H$24:$K$28</definedName>
    <definedName name="T20?unit?МКВТЧ">'[3]20'!$C$13:$M$13,'[3]20'!$C$15:$M$19,'[3]20'!$C$8:$M$11</definedName>
    <definedName name="T20_Protect">'[6]20'!$E$13:$I$20,'[6]20'!$E$9:$I$10</definedName>
    <definedName name="T20_Protection">'[3]20'!$E$8:$H$11,P1_T20_Protection</definedName>
    <definedName name="T21.3?ВРАС">'[6]21.3'!$B$28:$B$38,'[6]21.3'!$B$56:$B$58</definedName>
    <definedName name="T21.3_Protect">'[6]21.3'!$E$19:$I$22,'[6]21.3'!$E$24:$I$25,'[6]21.3'!$B$28:$I$38,'[6]21.3'!$E$40:$I$40,'[6]21.3'!$E$43:$I$53,'[6]21.3'!$B$56:$I$58,'[6]21.3'!$E$13:$I$17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'[6]27'!$E$12:$E$13,'[6]27'!$K$4:$AH$4,'[6]27'!$AK$12:$AK$13</definedName>
    <definedName name="T27_Protection">'[3]27'!$P$34:$S$36,'[3]27'!$B$22:$B$24,P1_T27_Protection,P2_T27_Protection,P3_T27_Protection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4_Protect">'[6]4'!$AA$24:$AD$28,'[6]4'!$G$11:$J$17,P1_T4_Protect,P2_T4_Protect</definedName>
    <definedName name="T7?Data">#N/A</definedName>
    <definedName name="TP2.1_Protect">[6]P2.1!$F$28:$G$37,[6]P2.1!$F$40:$G$43,[6]P2.1!$F$7:$G$26</definedName>
    <definedName name="www">[1]!www</definedName>
    <definedName name="аа">[10]Реестр!$A$3:$AR$33</definedName>
    <definedName name="Абоненты">[11]Реестр!$A$3:$BX$1060</definedName>
    <definedName name="б">[1]!б</definedName>
    <definedName name="_xlnm.Database">#REF!</definedName>
    <definedName name="БазовыйПериод">[12]Заголовок!$B$15</definedName>
    <definedName name="БС">[13]Справочники!$A$4:$A$6</definedName>
    <definedName name="в23ё">[1]!в23ё</definedName>
    <definedName name="вв">[1]!вв</definedName>
    <definedName name="Год">[14]Лист1!$B$3:$D$14</definedName>
    <definedName name="Дебет">[15]Дебет_Кредит!$A$4:$AC$33</definedName>
    <definedName name="ДРУГОЕ">[16]Справочники!$A$26:$A$28</definedName>
    <definedName name="й">[1]!й</definedName>
    <definedName name="йй">[1]!йй</definedName>
    <definedName name="ке">[1]!ке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[1]!мым</definedName>
    <definedName name="нов">[1]!нов</definedName>
    <definedName name="Оборотка">[17]ОБ!$A$4:$O$816</definedName>
    <definedName name="Очистить">[18]Реестр!$AB$23:$AB$30,[18]Реестр!$AB$33:$AB$387</definedName>
    <definedName name="ПериодРегулирования">[12]Заголовок!$B$14</definedName>
    <definedName name="План">[19]План!$A$1:$X$817</definedName>
    <definedName name="План_2">[20]План_Сводн!$B$4:$X$1722</definedName>
    <definedName name="ПоследнийГод">[12]Заголовок!$B$16</definedName>
    <definedName name="ПЭ">[16]Справочники!$A$10:$A$12</definedName>
    <definedName name="р">[1]!р</definedName>
    <definedName name="РГК">[16]Справочники!$A$4:$A$4</definedName>
    <definedName name="с">[1]!с</definedName>
    <definedName name="СК">[11]Реестр!$A$2:$BA$105</definedName>
    <definedName name="Соцвыплаты">[1]!Соцвыплаты</definedName>
    <definedName name="сс">[1]!сс</definedName>
    <definedName name="сссс">[1]!сссс</definedName>
    <definedName name="ссы">[1]!ссы</definedName>
    <definedName name="ссы2">[1]!ссы2</definedName>
    <definedName name="Сумма">[21]Сумма!$A$3:$O$28</definedName>
    <definedName name="Счёт_ГОД">[22]Актив!$A$1:$AQ$378</definedName>
    <definedName name="Тариф">'[14]Тарифы _ЗН'!$A$5:$L$280</definedName>
    <definedName name="Тариф_СК">'[14]Тарифы _СК'!$A$4:$N$91</definedName>
    <definedName name="Тарифы">[19]Тарифы!$A$5:$W57</definedName>
    <definedName name="Теплоэнергия">'[23]Реестр дейстДог'!$A$9:$W$59</definedName>
    <definedName name="тт">[10]Реестр!$A$3:$AR$33</definedName>
    <definedName name="у">[1]!у</definedName>
    <definedName name="УГОЛЬ">[16]Справочники!$A$19:$A$21</definedName>
    <definedName name="УП">[1]!УП</definedName>
    <definedName name="уфэ">[1]!уфэ</definedName>
    <definedName name="фыв">[1]!фыв</definedName>
    <definedName name="ц">[1]!ц</definedName>
    <definedName name="цу">[1]!цу</definedName>
    <definedName name="ыв">[1]!ыв</definedName>
    <definedName name="ыыыы">[1]!ыыыы</definedName>
  </definedNames>
  <calcPr calcId="145621"/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<sst xmlns="http://schemas.openxmlformats.org/spreadsheetml/2006/main" count="55" uniqueCount="20">
  <si>
    <t>Дата заключения договора</t>
  </si>
  <si>
    <t>Филиалы Всего</t>
  </si>
  <si>
    <t>ВН1</t>
  </si>
  <si>
    <t>ВН</t>
  </si>
  <si>
    <t>СН1</t>
  </si>
  <si>
    <t>СН2</t>
  </si>
  <si>
    <t>НН</t>
  </si>
  <si>
    <t xml:space="preserve">Наименование контрагента </t>
  </si>
  <si>
    <t>№</t>
  </si>
  <si>
    <t>Номер договора / количество договоров</t>
  </si>
  <si>
    <t>"Аэропорт Воркута"</t>
  </si>
  <si>
    <t>"Аэропорт Инта"</t>
  </si>
  <si>
    <t>"Аэропорт Печора"</t>
  </si>
  <si>
    <t>"Аропорт Усинск"</t>
  </si>
  <si>
    <t>"Аэропорт Ухта"</t>
  </si>
  <si>
    <t>"АэропортУсть-Цильма"</t>
  </si>
  <si>
    <t>Доход, тыс. руб. (без НДС)</t>
  </si>
  <si>
    <t>Поступление в сеть / Полезный (кВт.ч)</t>
  </si>
  <si>
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АО "Комиавиатранс" в разрезе уровней напряжений, используемых для ценообразования,  за 2018 год
</t>
  </si>
  <si>
    <t>"Аэропорт Сыктывкар"+ Емва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</si>
</sst>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_-&quot;Ј&quot;* #,##0.00_-;\-&quot;Ј&quot;* #,##0.00_-;_-&quot;Ј&quot;* &quot;-&quot;??_-;_-@_-"/>
    <numFmt numFmtId="169" formatCode="General_)"/>
    <numFmt numFmtId="170" formatCode="_(* #,##0_);_(* \(#,##0\);_(* &quot;-&quot;_);_(@_)"/>
    <numFmt numFmtId="171" formatCode="_(* #,##0.00_);_(* \(#,##0.00\);_(* &quot;-&quot;??_);_(@_)"/>
    <numFmt numFmtId="172" formatCode="[$-F800]dddd\,\ mmmm\ dd\,\ yyyy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4" fontId="6" fillId="0" borderId="0">
      <alignment vertical="center"/>
    </xf>
    <xf numFmtId="0" fontId="5" fillId="0" borderId="0"/>
    <xf numFmtId="4" fontId="6" fillId="0" borderId="0">
      <alignment vertical="center"/>
    </xf>
    <xf numFmtId="0" fontId="3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49" fontId="22" fillId="0" borderId="0" applyBorder="0">
      <alignment vertical="top"/>
    </xf>
    <xf numFmtId="0" fontId="23" fillId="0" borderId="0"/>
    <xf numFmtId="0" fontId="5" fillId="0" borderId="0"/>
    <xf numFmtId="0" fontId="7" fillId="23" borderId="9" applyNumberFormat="0" applyFont="0" applyAlignment="0" applyProtection="0"/>
    <xf numFmtId="0" fontId="24" fillId="20" borderId="10" applyNumberFormat="0" applyAlignment="0" applyProtection="0"/>
    <xf numFmtId="0" fontId="25" fillId="0" borderId="0" applyNumberFormat="0">
      <alignment horizontal="left"/>
    </xf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169" fontId="13" fillId="0" borderId="12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Border="0">
      <alignment horizontal="center" vertical="center" wrapText="1"/>
    </xf>
    <xf numFmtId="0" fontId="30" fillId="0" borderId="1" applyBorder="0">
      <alignment horizontal="center" vertical="center" wrapText="1"/>
    </xf>
    <xf numFmtId="169" fontId="31" fillId="24" borderId="12"/>
    <xf numFmtId="4" fontId="22" fillId="25" borderId="3" applyBorder="0">
      <alignment horizontal="right"/>
    </xf>
    <xf numFmtId="0" fontId="3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4" fillId="26" borderId="0" applyFill="0">
      <alignment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5" fillId="0" borderId="0"/>
    <xf numFmtId="0" fontId="2" fillId="0" borderId="0">
      <alignment vertical="justify"/>
    </xf>
    <xf numFmtId="49" fontId="34" fillId="0" borderId="0">
      <alignment horizontal="center"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26" borderId="0" applyFont="0" applyBorder="0">
      <alignment horizontal="right"/>
    </xf>
    <xf numFmtId="4" fontId="22" fillId="26" borderId="13" applyBorder="0">
      <alignment horizontal="right"/>
    </xf>
    <xf numFmtId="4" fontId="22" fillId="26" borderId="3" applyFont="0" applyBorder="0">
      <alignment horizontal="right"/>
    </xf>
    <xf numFmtId="0" fontId="6" fillId="0" borderId="0"/>
    <xf numFmtId="0" fontId="2" fillId="0" borderId="0"/>
    <xf numFmtId="0" fontId="2" fillId="0" borderId="0"/>
  </cellStyleXfs>
  <cellXfs count="43">
    <xf numFmtId="0" fontId="0" fillId="0" borderId="0" xfId="0"/>
    <xf numFmtId="164" fontId="39" fillId="0" borderId="0" xfId="0" applyNumberFormat="1" applyFont="1" applyFill="1" applyBorder="1" applyAlignment="1">
      <alignment horizontal="left" vertical="top" readingOrder="1"/>
    </xf>
    <xf numFmtId="164" fontId="40" fillId="0" borderId="0" xfId="0" applyNumberFormat="1" applyFont="1" applyFill="1" applyBorder="1" applyAlignment="1">
      <alignment horizontal="left" vertical="top" readingOrder="1"/>
    </xf>
    <xf numFmtId="0" fontId="39" fillId="0" borderId="0" xfId="0" applyFont="1" applyFill="1" applyBorder="1" applyAlignment="1">
      <alignment horizontal="left" vertical="top" readingOrder="1"/>
    </xf>
    <xf numFmtId="164" fontId="39" fillId="0" borderId="0" xfId="0" applyNumberFormat="1" applyFont="1" applyFill="1" applyBorder="1" applyAlignment="1">
      <alignment horizontal="right" vertical="top" readingOrder="1"/>
    </xf>
    <xf numFmtId="1" fontId="39" fillId="0" borderId="0" xfId="0" applyNumberFormat="1" applyFont="1" applyFill="1" applyBorder="1" applyAlignment="1">
      <alignment horizontal="left" vertical="top" readingOrder="1"/>
    </xf>
    <xf numFmtId="0" fontId="40" fillId="0" borderId="0" xfId="0" applyFont="1" applyFill="1" applyBorder="1" applyAlignment="1">
      <alignment horizontal="left" vertical="top" readingOrder="1"/>
    </xf>
    <xf numFmtId="0" fontId="41" fillId="0" borderId="0" xfId="0" applyNumberFormat="1" applyFont="1" applyFill="1" applyBorder="1" applyAlignment="1">
      <alignment horizontal="left" vertical="top" readingOrder="1"/>
    </xf>
    <xf numFmtId="0" fontId="41" fillId="0" borderId="0" xfId="0" applyNumberFormat="1" applyFont="1" applyFill="1" applyBorder="1" applyAlignment="1">
      <alignment horizontal="left" vertical="top" wrapText="1" readingOrder="1"/>
    </xf>
    <xf numFmtId="3" fontId="42" fillId="0" borderId="0" xfId="0" applyNumberFormat="1" applyFont="1" applyFill="1" applyBorder="1" applyAlignment="1">
      <alignment horizontal="left" vertical="top" readingOrder="1"/>
    </xf>
    <xf numFmtId="0" fontId="43" fillId="0" borderId="0" xfId="0" applyNumberFormat="1" applyFont="1" applyFill="1" applyBorder="1" applyAlignment="1">
      <alignment horizontal="left" vertical="top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3" fontId="44" fillId="0" borderId="0" xfId="0" applyNumberFormat="1" applyFont="1" applyFill="1" applyBorder="1" applyAlignment="1">
      <alignment horizontal="left" vertical="top" readingOrder="1"/>
    </xf>
    <xf numFmtId="0" fontId="41" fillId="0" borderId="3" xfId="0" applyNumberFormat="1" applyFont="1" applyFill="1" applyBorder="1" applyAlignment="1">
      <alignment horizontal="left" vertical="top" readingOrder="1"/>
    </xf>
    <xf numFmtId="0" fontId="42" fillId="0" borderId="3" xfId="0" applyNumberFormat="1" applyFont="1" applyFill="1" applyBorder="1" applyAlignment="1">
      <alignment horizontal="left" vertical="top" wrapText="1" readingOrder="1"/>
    </xf>
    <xf numFmtId="1" fontId="41" fillId="0" borderId="3" xfId="0" applyNumberFormat="1" applyFont="1" applyFill="1" applyBorder="1" applyAlignment="1">
      <alignment horizontal="left" vertical="top" readingOrder="1"/>
    </xf>
    <xf numFmtId="3" fontId="42" fillId="0" borderId="3" xfId="0" applyNumberFormat="1" applyFont="1" applyFill="1" applyBorder="1" applyAlignment="1">
      <alignment horizontal="right" vertical="top" readingOrder="1"/>
    </xf>
    <xf numFmtId="0" fontId="41" fillId="0" borderId="3" xfId="0" applyNumberFormat="1" applyFont="1" applyFill="1" applyBorder="1" applyAlignment="1">
      <alignment vertical="top" wrapText="1" readingOrder="1"/>
    </xf>
    <xf numFmtId="164" fontId="41" fillId="0" borderId="3" xfId="0" applyNumberFormat="1" applyFont="1" applyFill="1" applyBorder="1" applyAlignment="1">
      <alignment horizontal="left" vertical="top" readingOrder="1"/>
    </xf>
    <xf numFmtId="4" fontId="41" fillId="0" borderId="3" xfId="0" applyNumberFormat="1" applyFont="1" applyFill="1" applyBorder="1" applyAlignment="1">
      <alignment horizontal="left" vertical="top" readingOrder="1"/>
    </xf>
    <xf numFmtId="0" fontId="45" fillId="0" borderId="3" xfId="0" applyNumberFormat="1" applyFont="1" applyFill="1" applyBorder="1" applyAlignment="1">
      <alignment horizontal="left" vertical="top" readingOrder="1"/>
    </xf>
    <xf numFmtId="0" fontId="46" fillId="0" borderId="3" xfId="0" applyNumberFormat="1" applyFont="1" applyFill="1" applyBorder="1" applyAlignment="1">
      <alignment horizontal="right" vertical="top" wrapText="1" readingOrder="1"/>
    </xf>
    <xf numFmtId="0" fontId="41" fillId="0" borderId="3" xfId="0" applyNumberFormat="1" applyFont="1" applyFill="1" applyBorder="1" applyAlignment="1">
      <alignment horizontal="left" vertical="top" wrapText="1" readingOrder="1"/>
    </xf>
    <xf numFmtId="0" fontId="45" fillId="0" borderId="3" xfId="0" applyNumberFormat="1" applyFont="1" applyFill="1" applyBorder="1" applyAlignment="1">
      <alignment horizontal="right" vertical="top" wrapText="1" readingOrder="1"/>
    </xf>
    <xf numFmtId="0" fontId="42" fillId="0" borderId="1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3" fontId="42" fillId="0" borderId="2" xfId="0" applyNumberFormat="1" applyFont="1" applyFill="1" applyBorder="1" applyAlignment="1">
      <alignment horizontal="center" vertical="center" wrapText="1" readingOrder="1"/>
    </xf>
    <xf numFmtId="172" fontId="42" fillId="0" borderId="2" xfId="0" applyNumberFormat="1" applyFont="1" applyFill="1" applyBorder="1" applyAlignment="1">
      <alignment horizontal="center" vertical="center" wrapText="1" readingOrder="1"/>
    </xf>
    <xf numFmtId="172" fontId="43" fillId="0" borderId="0" xfId="0" applyNumberFormat="1" applyFont="1" applyFill="1" applyBorder="1" applyAlignment="1">
      <alignment horizontal="right" vertical="top" readingOrder="1"/>
    </xf>
    <xf numFmtId="172" fontId="41" fillId="0" borderId="0" xfId="0" applyNumberFormat="1" applyFont="1" applyFill="1" applyBorder="1" applyAlignment="1">
      <alignment horizontal="right" vertical="top" readingOrder="1"/>
    </xf>
    <xf numFmtId="172" fontId="41" fillId="0" borderId="3" xfId="0" applyNumberFormat="1" applyFont="1" applyFill="1" applyBorder="1" applyAlignment="1">
      <alignment horizontal="right" vertical="top" readingOrder="1"/>
    </xf>
    <xf numFmtId="172" fontId="45" fillId="0" borderId="3" xfId="0" applyNumberFormat="1" applyFont="1" applyFill="1" applyBorder="1" applyAlignment="1">
      <alignment horizontal="right" vertical="top" readingOrder="1"/>
    </xf>
    <xf numFmtId="3" fontId="46" fillId="0" borderId="3" xfId="0" applyNumberFormat="1" applyFont="1" applyFill="1" applyBorder="1" applyAlignment="1">
      <alignment horizontal="right" vertical="top" readingOrder="1"/>
    </xf>
    <xf numFmtId="0" fontId="41" fillId="27" borderId="3" xfId="0" applyNumberFormat="1" applyFont="1" applyFill="1" applyBorder="1" applyAlignment="1">
      <alignment horizontal="left" vertical="top" readingOrder="1"/>
    </xf>
    <xf numFmtId="0" fontId="42" fillId="27" borderId="3" xfId="0" applyNumberFormat="1" applyFont="1" applyFill="1" applyBorder="1" applyAlignment="1">
      <alignment horizontal="right" vertical="top" wrapText="1" readingOrder="1"/>
    </xf>
    <xf numFmtId="3" fontId="41" fillId="27" borderId="3" xfId="0" applyNumberFormat="1" applyFont="1" applyFill="1" applyBorder="1" applyAlignment="1">
      <alignment horizontal="left" vertical="top" readingOrder="1"/>
    </xf>
    <xf numFmtId="172" fontId="41" fillId="27" borderId="3" xfId="0" applyNumberFormat="1" applyFont="1" applyFill="1" applyBorder="1" applyAlignment="1">
      <alignment horizontal="right" vertical="top" readingOrder="1"/>
    </xf>
    <xf numFmtId="3" fontId="42" fillId="27" borderId="3" xfId="0" applyNumberFormat="1" applyFont="1" applyFill="1" applyBorder="1" applyAlignment="1">
      <alignment horizontal="right" vertical="top" readingOrder="1"/>
    </xf>
    <xf numFmtId="0" fontId="41" fillId="27" borderId="3" xfId="0" applyNumberFormat="1" applyFont="1" applyFill="1" applyBorder="1" applyAlignment="1">
      <alignment horizontal="left" vertical="top" wrapText="1" readingOrder="1"/>
    </xf>
    <xf numFmtId="0" fontId="45" fillId="27" borderId="3" xfId="0" applyNumberFormat="1" applyFont="1" applyFill="1" applyBorder="1" applyAlignment="1">
      <alignment horizontal="left" vertical="top" readingOrder="1"/>
    </xf>
    <xf numFmtId="0" fontId="46" fillId="27" borderId="3" xfId="0" applyNumberFormat="1" applyFont="1" applyFill="1" applyBorder="1" applyAlignment="1">
      <alignment horizontal="right" vertical="top" wrapText="1" readingOrder="1"/>
    </xf>
    <xf numFmtId="0" fontId="42" fillId="27" borderId="3" xfId="0" applyNumberFormat="1" applyFont="1" applyFill="1" applyBorder="1" applyAlignment="1">
      <alignment horizontal="left" vertical="top" wrapText="1" readingOrder="1"/>
    </xf>
    <xf numFmtId="0" fontId="44" fillId="0" borderId="0" xfId="0" applyNumberFormat="1" applyFont="1" applyFill="1" applyBorder="1" applyAlignment="1">
      <alignment horizontal="center" vertical="top" wrapText="1" readingOrder="1"/>
    </xf>
  </cellXfs>
  <cellStyles count="111">
    <cellStyle name="_~7107767" xfId="1"/>
    <cellStyle name="_АГ" xfId="2"/>
    <cellStyle name="_план-факт УТГ Челябинск" xfId="3"/>
    <cellStyle name="_Прил" xfId="4"/>
    <cellStyle name="_Прил 7 (акт снятия показ)" xfId="5"/>
    <cellStyle name="_ПРИЛ. 2003_ЧТЭ" xfId="6"/>
    <cellStyle name="_Прил4,-Сург.ЖД" xfId="7"/>
    <cellStyle name="_Приложения(отправка)" xfId="8"/>
    <cellStyle name="_Пурнефтегаз Приложения к договору на 2007 г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AFE" xfId="34"/>
    <cellStyle name="Bad" xfId="35"/>
    <cellStyle name="Calculation" xfId="36"/>
    <cellStyle name="Check Cell" xfId="37"/>
    <cellStyle name="Comma [0]_irl tel sep5" xfId="38"/>
    <cellStyle name="Comma_irl tel sep5" xfId="39"/>
    <cellStyle name="Currency [0]" xfId="40"/>
    <cellStyle name="Currency_irl tel sep5" xfId="41"/>
    <cellStyle name="Đ_x0010_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Form2.1" xfId="53"/>
    <cellStyle name="Normal1" xfId="54"/>
    <cellStyle name="normбlnм_laroux" xfId="55"/>
    <cellStyle name="Note" xfId="56"/>
    <cellStyle name="Output" xfId="57"/>
    <cellStyle name="Price_Body" xfId="58"/>
    <cellStyle name="Title" xfId="59"/>
    <cellStyle name="Total" xfId="60"/>
    <cellStyle name="Warning Text" xfId="61"/>
    <cellStyle name="Беззащитный" xfId="62"/>
    <cellStyle name="Денежный 2" xfId="63"/>
    <cellStyle name="Денежный 2 2" xfId="64"/>
    <cellStyle name="Заголовок" xfId="65"/>
    <cellStyle name="ЗаголовокСтолбца" xfId="66"/>
    <cellStyle name="Защитный" xfId="67"/>
    <cellStyle name="Значение" xfId="68"/>
    <cellStyle name="Мой заголовок" xfId="69"/>
    <cellStyle name="Мой заголовок листа" xfId="70"/>
    <cellStyle name="Мои наименования показателей" xfId="71"/>
    <cellStyle name="Обычный" xfId="0" builtinId="0"/>
    <cellStyle name="Обычный 10" xfId="72"/>
    <cellStyle name="Обычный 11" xfId="73"/>
    <cellStyle name="Обычный 12" xfId="74"/>
    <cellStyle name="Обычный 12 2" xfId="75"/>
    <cellStyle name="Обычный 13" xfId="76"/>
    <cellStyle name="Обычный 13 2" xfId="77"/>
    <cellStyle name="Обычный 14" xfId="78"/>
    <cellStyle name="Обычный 2" xfId="79"/>
    <cellStyle name="Обычный 2 2" xfId="80"/>
    <cellStyle name="Обычный 3" xfId="81"/>
    <cellStyle name="Обычный 4" xfId="82"/>
    <cellStyle name="Обычный 4 2" xfId="83"/>
    <cellStyle name="Обычный 4 2 2" xfId="84"/>
    <cellStyle name="Обычный 4 3" xfId="85"/>
    <cellStyle name="Обычный 5" xfId="86"/>
    <cellStyle name="Обычный 6" xfId="87"/>
    <cellStyle name="Обычный 6 2" xfId="88"/>
    <cellStyle name="Обычный 6 2 2" xfId="89"/>
    <cellStyle name="Обычный 6 3" xfId="90"/>
    <cellStyle name="Обычный 7" xfId="91"/>
    <cellStyle name="Обычный 8" xfId="92"/>
    <cellStyle name="Обычный 9" xfId="93"/>
    <cellStyle name="Процентный 2" xfId="94"/>
    <cellStyle name="Процентный 3" xfId="95"/>
    <cellStyle name="Стиль 1" xfId="96"/>
    <cellStyle name="Стиль 1 2" xfId="97"/>
    <cellStyle name="Стиль_названий" xfId="98"/>
    <cellStyle name="Текстовый" xfId="99"/>
    <cellStyle name="Тысячи [0]_1997 год " xfId="100"/>
    <cellStyle name="Тысячи_1997 год " xfId="101"/>
    <cellStyle name="Финансовый 2" xfId="102"/>
    <cellStyle name="Финансовый 3" xfId="103"/>
    <cellStyle name="Финансовый 3 2" xfId="104"/>
    <cellStyle name="Формула" xfId="105"/>
    <cellStyle name="ФормулаВБ" xfId="106"/>
    <cellStyle name="ФормулаНаКонтроль" xfId="107"/>
    <cellStyle name="ܘ_x0008_" xfId="108"/>
    <cellStyle name="ܛ_x0008_" xfId="109"/>
    <cellStyle name="㐀കܒ_x0008_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.sherstobitova/&#1056;&#1072;&#1073;&#1086;&#1095;&#1080;&#1081;%20&#1089;&#1090;&#1086;&#1083;/&#1058;&#1072;&#1084;&#1072;&#1088;&#1072;/&#1055;&#1077;&#1090;&#1088;&#1091;&#1093;&#1080;&#1085;%20&#1050;%20&#10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1999&#1075;\&#1054;&#1073;&#1097;%20&#1089;&#1074;&#1077;&#10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54;&#1073;&#1097;%20&#1089;&#1074;&#1077;&#1076;_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TO%20UPEG/My%20Documents/&#1052;&#1072;&#1090;&#1077;&#1088;&#1080;&#1072;&#1083;&#1099;%20&#1055;&#1069;&#1054;/PEO/&#1043;&#1055;&#1069;%20&#1055;&#1072;&#1085;&#1075;&#1086;&#1076;&#1099;%2007%20&#105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02_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1\&#1040;&#1082;&#1090;&#1099;_&#1089;&#1074;&#1077;&#1088;&#1086;&#108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07_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43;&#1055;&#1069;%20&#1072;&#1087;&#1088;&#1077;&#1083;&#1100;_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60;2_&#1041;&#1083;&#1072;&#1085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41;&#1072;&#1083;&#1072;&#1085;&#1089;_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GOV\&#1088;&#1072;&#1073;&#1086;&#1095;&#1072;&#1103;%20&#1040;&#1092;&#1072;&#1085;&#1072;&#1089;&#1077;&#1085;&#1082;&#1086;\&#1048;&#1085;&#1092;.%20&#1086;%20&#1076;&#1086;&#1093;&#1086;&#1076;&#1072;&#1093;%20&#1087;&#1086;%20&#1076;&#1086;&#1075;&#1086;&#1074;&#1086;&#1088;&#1072;&#1084;%20&#1071;&#1043;&#10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c06522/LOCALS~1/Temp/Rar$DI01.531/XLS/&#1044;&#1045;&#1050;&#1040;&#1041;&#1056;&#1068;/98_W/&#1056;&#1072;&#1073;&#1086;&#1095;&#1080;&#1081;%20&#1089;&#1090;&#1086;&#1083;/&#1060;&#1080;&#1085;&#1087;&#1083;&#1072;&#1085;/FORM1/s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stakov/&#1052;&#1086;&#1080;%20&#1076;&#1086;&#1082;&#1091;&#1084;&#1077;&#1085;&#1090;&#1099;/&#1045;&#1048;&#1040;&#1057;/TSET.NET.2008.E%20&#1086;&#1090;%2011.01.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stakov/&#1052;&#1086;&#1080;%20&#1076;&#1086;&#1082;&#1091;&#1084;&#1077;&#1085;&#1090;&#1099;/&#1045;&#1048;&#1040;&#1057;/&#1064;&#1072;&#1073;&#1083;&#1086;&#1085;%20&#1045;&#1048;&#1040;&#1057;%20&#1087;&#1088;&#1086;&#1073;&#1085;&#1099;&#1081;%2024.03.07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41;&#1072;&#1083;&#1072;&#1085;&#1089;&#1099;%20&#1057;&#1076;&#1077;&#1083;&#1072;&#1085;&#1086;2/1/FORM%20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57;&#1044;&#1077;&#1083;&#1072;&#1085;&#1086;1/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трухин К К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оцвыплаты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Общ свед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Плата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лан Газпрома"/>
      <sheetName val="Производство электроэнергии"/>
      <sheetName val="Титульный"/>
      <sheetName val="01-02 (БДиР Общества)"/>
      <sheetName val="Сентябрь"/>
      <sheetName val="TECHSHEET"/>
      <sheetName val="~5047955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  <sheetName val="Акт для ТЭ"/>
      <sheetName val="ТобМЭС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  <sheetData sheetId="15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Данные"/>
      <sheetName val="Коды статей"/>
      <sheetName val="Дебет_Кредит"/>
      <sheetName val="План Газпрома"/>
      <sheetName val="Анализ"/>
      <sheetName val="Лист12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ИТ-бюджет"/>
      <sheetName val="Титульный лист С-П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  <sheetName val="07_05"/>
      <sheetName val="ЦЕНА1"/>
      <sheetName val="Свод2006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  <sheetName val="Титульный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  <sheetName val="Реестр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35998"/>
      <sheetName val="44"/>
      <sheetName val="92"/>
      <sheetName val="94"/>
      <sheetName val="97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  <sheetName val="План"/>
      <sheetName val="Тарифы"/>
    </sheetNames>
    <sheetDataSet>
      <sheetData sheetId="0">
        <row r="4">
          <cell r="B4">
            <v>101</v>
          </cell>
          <cell r="D4" t="str">
            <v>ООО "Газпромэнерго"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D11" t="str">
            <v>ОАО  "СТПС"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D37" t="str">
            <v>Насел с эл. плитами со скидкой 12% СН2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D40" t="str">
            <v>Насел с газ. плитами НН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  <sheetName val="Реестр"/>
      <sheetName val="Свод2006"/>
      <sheetName val="Т6"/>
      <sheetName val="УСО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  <sheetName val="Т6"/>
      <sheetName val="Акт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 xml:space="preserve"> </v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1079900.6000000001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65324.800000000003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228636.79999999999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 xml:space="preserve"> </v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283754.59999999998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69407.600000000006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 xml:space="preserve"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 xml:space="preserve"> </v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130649.60000000001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159229.20000000001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 xml:space="preserve"> </v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4.8000000000000007</v>
          </cell>
        </row>
        <row r="16">
          <cell r="E16" t="str">
            <v>руб.</v>
          </cell>
          <cell r="F16">
            <v>1730</v>
          </cell>
          <cell r="G16">
            <v>50626.720000000001</v>
          </cell>
          <cell r="H16">
            <v>0</v>
          </cell>
          <cell r="I16">
            <v>18372.599999999999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9798.7199999999993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 xml:space="preserve"> </v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28579.599999999999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 xml:space="preserve"> </v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2361899.7999999998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577716.19999999995</v>
          </cell>
          <cell r="Q20">
            <v>263340.59999999998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914547.19999999995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 xml:space="preserve"> </v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73490.399999999994</v>
          </cell>
          <cell r="L22">
            <v>0</v>
          </cell>
          <cell r="M22">
            <v>0</v>
          </cell>
          <cell r="N22">
            <v>0</v>
          </cell>
          <cell r="O22">
            <v>24496.799999999999</v>
          </cell>
          <cell r="P22">
            <v>18372.599999999999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24496.799999999999</v>
          </cell>
          <cell r="W22">
            <v>28579.599999999999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 xml:space="preserve"> </v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65324.800000000003</v>
          </cell>
          <cell r="H24">
            <v>0</v>
          </cell>
          <cell r="I24">
            <v>24496.799999999999</v>
          </cell>
          <cell r="J24">
            <v>6124.2</v>
          </cell>
          <cell r="K24">
            <v>34703.800000000003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 xml:space="preserve"> </v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83697.399999999994</v>
          </cell>
          <cell r="H26">
            <v>0</v>
          </cell>
          <cell r="I26">
            <v>32662.400000000001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 xml:space="preserve"> </v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24496.799999999999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18372.599999999999</v>
          </cell>
          <cell r="R28">
            <v>0</v>
          </cell>
          <cell r="S28">
            <v>0</v>
          </cell>
          <cell r="T28">
            <v>24496.799999999999</v>
          </cell>
          <cell r="U28">
            <v>44910.8</v>
          </cell>
          <cell r="V28">
            <v>57159.199999999997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 xml:space="preserve"> </v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79614.600000000006</v>
          </cell>
          <cell r="H30">
            <v>0</v>
          </cell>
          <cell r="I30">
            <v>28579.599999999999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18372.599999999999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 xml:space="preserve"> </v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79614.600000000006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130649.60000000001</v>
          </cell>
          <cell r="Q32">
            <v>59200.6</v>
          </cell>
          <cell r="R32">
            <v>0</v>
          </cell>
          <cell r="S32">
            <v>0</v>
          </cell>
          <cell r="T32">
            <v>79614.600000000006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 xml:space="preserve"> </v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28579.599999999999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28579.599999999999</v>
          </cell>
          <cell r="U34">
            <v>51035</v>
          </cell>
          <cell r="V34">
            <v>63283.4</v>
          </cell>
          <cell r="W34">
            <v>73490.399999999994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 xml:space="preserve"> </v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73490.399999999994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34703.800000000003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36745.199999999997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 xml:space="preserve"> </v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28579.599999999999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 xml:space="preserve"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 xml:space="preserve"> </v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36745.199999999997</v>
          </cell>
          <cell r="P40">
            <v>28579.599999999999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32662.400000000001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 xml:space="preserve"> </v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4533949.4000000004</v>
          </cell>
          <cell r="H42">
            <v>0</v>
          </cell>
          <cell r="I42">
            <v>1682113.6</v>
          </cell>
          <cell r="J42">
            <v>367452</v>
          </cell>
          <cell r="K42">
            <v>2484383.7999999998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608337.19999999995</v>
          </cell>
          <cell r="Q42">
            <v>277630.40000000002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 xml:space="preserve"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 xml:space="preserve"> </v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24496.799999999999</v>
          </cell>
          <cell r="J44">
            <v>6124.2</v>
          </cell>
          <cell r="K44">
            <v>36745.199999999997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 xml:space="preserve"> </v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1124811.3999999999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567509.19999999995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 xml:space="preserve"> </v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18938067.800000001</v>
          </cell>
          <cell r="H48">
            <v>0</v>
          </cell>
          <cell r="I48">
            <v>7026498.7999999998</v>
          </cell>
          <cell r="J48">
            <v>1535132.8</v>
          </cell>
          <cell r="K48">
            <v>10376436.199999999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 xml:space="preserve"> </v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 xml:space="preserve"> </v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57159.199999999997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 xml:space="preserve"> </v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623226308.42999995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341507680.43000001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132061869.43000001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 xml:space="preserve"> </v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40542.199999999997</v>
          </cell>
          <cell r="H56">
            <v>0</v>
          </cell>
          <cell r="I56">
            <v>14289.8</v>
          </cell>
          <cell r="J56">
            <v>4082.8</v>
          </cell>
          <cell r="K56">
            <v>22169.599999999999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 xml:space="preserve"> </v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32662.400000000001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Заголовок"/>
      <sheetName val="Титульный"/>
      <sheetName val="FES"/>
      <sheetName val="35998"/>
      <sheetName val="44"/>
      <sheetName val="92"/>
      <sheetName val="94"/>
      <sheetName val="97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7">
          <cell r="F27" t="str">
            <v>Предложение эксперта</v>
          </cell>
        </row>
      </sheetData>
      <sheetData sheetId="3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Ф-1 (для АО-энерго)"/>
      <sheetName val="Ф-2 (для АО-энерго)"/>
      <sheetName val="свод"/>
      <sheetName val="Справочники"/>
      <sheetName val="Контроль"/>
    </sheetNames>
    <sheetDataSet>
      <sheetData sheetId="0"/>
      <sheetData sheetId="1">
        <row r="14">
          <cell r="B14">
            <v>2008</v>
          </cell>
        </row>
      </sheetData>
      <sheetData sheetId="2"/>
      <sheetData sheetId="3"/>
      <sheetData sheetId="4">
        <row r="14">
          <cell r="AD14">
            <v>27.86</v>
          </cell>
        </row>
        <row r="16">
          <cell r="AC16">
            <v>121.11</v>
          </cell>
        </row>
        <row r="17">
          <cell r="H17">
            <v>24.541</v>
          </cell>
          <cell r="I17">
            <v>24.265000000000001</v>
          </cell>
          <cell r="M17">
            <v>25.468871508379891</v>
          </cell>
          <cell r="N17">
            <v>4.308348652931854</v>
          </cell>
          <cell r="R17">
            <v>43.399000000000001</v>
          </cell>
          <cell r="S17">
            <v>6.3849999999999998</v>
          </cell>
          <cell r="W17">
            <v>22.930943595150236</v>
          </cell>
          <cell r="X17">
            <v>4.51716522786589</v>
          </cell>
        </row>
        <row r="22">
          <cell r="G22">
            <v>0</v>
          </cell>
          <cell r="H22">
            <v>21.963000000000001</v>
          </cell>
          <cell r="I22">
            <v>22.966000000000001</v>
          </cell>
          <cell r="L22">
            <v>0</v>
          </cell>
          <cell r="M22">
            <v>22.794640000000001</v>
          </cell>
          <cell r="N22">
            <v>4.077852</v>
          </cell>
          <cell r="Q22">
            <v>0</v>
          </cell>
          <cell r="R22">
            <v>41.164000000000001</v>
          </cell>
          <cell r="S22">
            <v>6.3609999999999998</v>
          </cell>
          <cell r="W22">
            <v>21.75</v>
          </cell>
          <cell r="X22">
            <v>4.5</v>
          </cell>
          <cell r="Y22">
            <v>0</v>
          </cell>
          <cell r="AB22">
            <v>0</v>
          </cell>
          <cell r="AC22">
            <v>85.370316000000003</v>
          </cell>
          <cell r="AD22">
            <v>26.736242000000001</v>
          </cell>
        </row>
      </sheetData>
      <sheetData sheetId="5"/>
      <sheetData sheetId="6"/>
      <sheetData sheetId="7">
        <row r="12">
          <cell r="E12">
            <v>17300.3</v>
          </cell>
          <cell r="F12">
            <v>12660.019</v>
          </cell>
          <cell r="G12">
            <v>6195.6</v>
          </cell>
          <cell r="H12">
            <v>10725.6</v>
          </cell>
        </row>
        <row r="13">
          <cell r="F13">
            <v>3200.0189999999998</v>
          </cell>
          <cell r="G13">
            <v>2800</v>
          </cell>
          <cell r="H13">
            <v>2800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4">
          <cell r="E34">
            <v>4613.5300000000007</v>
          </cell>
          <cell r="F34">
            <v>4451.6219788347862</v>
          </cell>
          <cell r="G34">
            <v>4308.01</v>
          </cell>
          <cell r="H34">
            <v>7572.1155658896569</v>
          </cell>
        </row>
        <row r="36">
          <cell r="B36" t="str">
            <v>Арендная плата</v>
          </cell>
          <cell r="E36">
            <v>2113.3000000000002</v>
          </cell>
          <cell r="F36">
            <v>2266.4499999999998</v>
          </cell>
          <cell r="G36">
            <v>2151</v>
          </cell>
          <cell r="H36">
            <v>2151.0963900000002</v>
          </cell>
        </row>
        <row r="37">
          <cell r="B37" t="str">
            <v>Накладные администрации, г. Москва</v>
          </cell>
          <cell r="E37">
            <v>2500.23</v>
          </cell>
          <cell r="F37">
            <v>2185.1719788347868</v>
          </cell>
          <cell r="G37">
            <v>2157.0100000000002</v>
          </cell>
          <cell r="H37">
            <v>5421.0191758896572</v>
          </cell>
        </row>
        <row r="38">
          <cell r="B38" t="str">
            <v>Накладные филиала</v>
          </cell>
          <cell r="I38">
            <v>99954.6</v>
          </cell>
        </row>
      </sheetData>
      <sheetData sheetId="8">
        <row r="10">
          <cell r="J10">
            <v>4310</v>
          </cell>
        </row>
      </sheetData>
      <sheetData sheetId="9"/>
      <sheetData sheetId="10"/>
      <sheetData sheetId="11"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6">
          <cell r="F16">
            <v>0</v>
          </cell>
          <cell r="G16">
            <v>3200.0189999999998</v>
          </cell>
          <cell r="H16">
            <v>2800</v>
          </cell>
          <cell r="I16">
            <v>2800</v>
          </cell>
          <cell r="J16">
            <v>0</v>
          </cell>
        </row>
        <row r="17">
          <cell r="F17">
            <v>17300.3</v>
          </cell>
          <cell r="G17">
            <v>9460</v>
          </cell>
          <cell r="H17">
            <v>3395.6000000000004</v>
          </cell>
          <cell r="I17">
            <v>7925.6</v>
          </cell>
          <cell r="J17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8">
          <cell r="B28" t="str">
            <v>налог на землю</v>
          </cell>
        </row>
        <row r="29">
          <cell r="B29" t="str">
            <v>арендная плата за землю</v>
          </cell>
        </row>
        <row r="30">
          <cell r="B30" t="str">
            <v>транспортный налог</v>
          </cell>
        </row>
        <row r="31">
          <cell r="B31" t="str">
            <v>налог на имущество</v>
          </cell>
        </row>
        <row r="34">
          <cell r="F34">
            <v>4613.5300000000007</v>
          </cell>
          <cell r="G34">
            <v>4451.6219788347862</v>
          </cell>
          <cell r="H34">
            <v>4308.01</v>
          </cell>
          <cell r="I34">
            <v>7572.1155658896569</v>
          </cell>
          <cell r="J34">
            <v>99954.6</v>
          </cell>
        </row>
        <row r="36">
          <cell r="B36" t="str">
            <v>Арендная плата</v>
          </cell>
          <cell r="F36">
            <v>2113.3000000000002</v>
          </cell>
          <cell r="G36">
            <v>2266.4499999999998</v>
          </cell>
          <cell r="H36">
            <v>2151</v>
          </cell>
          <cell r="I36">
            <v>2151.0963900000002</v>
          </cell>
          <cell r="J36">
            <v>0</v>
          </cell>
        </row>
        <row r="37">
          <cell r="B37" t="str">
            <v>Накладные расходы</v>
          </cell>
          <cell r="F37">
            <v>2500.23</v>
          </cell>
          <cell r="G37">
            <v>2185.1719788347868</v>
          </cell>
          <cell r="H37">
            <v>2157.0100000000002</v>
          </cell>
          <cell r="I37">
            <v>5421.0191758896572</v>
          </cell>
          <cell r="J37">
            <v>0</v>
          </cell>
        </row>
        <row r="38">
          <cell r="B38" t="str">
            <v>Прочие (в том числе расходы ф-ла)</v>
          </cell>
          <cell r="J38">
            <v>99954.6</v>
          </cell>
        </row>
        <row r="39">
          <cell r="B39" t="str">
            <v>Энергетическое обследование оборудования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56">
          <cell r="F56">
            <v>44.929000000000002</v>
          </cell>
          <cell r="G56">
            <v>26.872492000000001</v>
          </cell>
          <cell r="H56">
            <v>47.524999999999999</v>
          </cell>
          <cell r="I56">
            <v>26.25</v>
          </cell>
          <cell r="J56">
            <v>112.10655800000001</v>
          </cell>
        </row>
        <row r="64">
          <cell r="F64">
            <v>1063.3579999999999</v>
          </cell>
          <cell r="G64">
            <v>1063.3579999999999</v>
          </cell>
          <cell r="H64">
            <v>1063.3579999999999</v>
          </cell>
          <cell r="I64">
            <v>1063.3579999999999</v>
          </cell>
          <cell r="J64">
            <v>1257.29</v>
          </cell>
        </row>
        <row r="67">
          <cell r="F67">
            <v>714.35799999999995</v>
          </cell>
          <cell r="G67">
            <v>714.35799999999995</v>
          </cell>
          <cell r="H67">
            <v>714.35799999999995</v>
          </cell>
          <cell r="I67">
            <v>714.35799999999995</v>
          </cell>
        </row>
        <row r="68">
          <cell r="F68">
            <v>349.00000000000006</v>
          </cell>
          <cell r="G68">
            <v>349.00000000000006</v>
          </cell>
          <cell r="H68">
            <v>349.00000000000006</v>
          </cell>
          <cell r="I68">
            <v>349.00000000000006</v>
          </cell>
          <cell r="J68">
            <v>1197.03</v>
          </cell>
        </row>
        <row r="69">
          <cell r="J69">
            <v>60.26</v>
          </cell>
        </row>
      </sheetData>
      <sheetData sheetId="12">
        <row r="9">
          <cell r="I9">
            <v>0</v>
          </cell>
        </row>
      </sheetData>
      <sheetData sheetId="13"/>
      <sheetData sheetId="14">
        <row r="14">
          <cell r="I14">
            <v>0</v>
          </cell>
        </row>
        <row r="15">
          <cell r="I15">
            <v>0</v>
          </cell>
        </row>
        <row r="17">
          <cell r="F17">
            <v>158.72047210976305</v>
          </cell>
          <cell r="G17">
            <v>79.8</v>
          </cell>
          <cell r="H17">
            <v>350.45293054203785</v>
          </cell>
          <cell r="I17">
            <v>11263.75</v>
          </cell>
        </row>
        <row r="22">
          <cell r="E22">
            <v>1432.22</v>
          </cell>
          <cell r="F22">
            <v>14.513226448943366</v>
          </cell>
          <cell r="G22">
            <v>0</v>
          </cell>
          <cell r="H22">
            <v>641.9432407335961</v>
          </cell>
        </row>
        <row r="25">
          <cell r="H25">
            <v>15.064327602717954</v>
          </cell>
        </row>
        <row r="28">
          <cell r="B28" t="str">
            <v>Другие прочие платежи из прибыли</v>
          </cell>
          <cell r="E28">
            <v>1432.22</v>
          </cell>
          <cell r="F28">
            <v>14.513226448943366</v>
          </cell>
          <cell r="H28">
            <v>626.87891313087812</v>
          </cell>
        </row>
        <row r="29">
          <cell r="B29" t="str">
            <v>Резерв по сомнительным долгам</v>
          </cell>
        </row>
        <row r="30">
          <cell r="B30" t="str">
            <v>регистрация имущества ОГУП "ЛОКК"</v>
          </cell>
        </row>
        <row r="31">
          <cell r="B31" t="str">
            <v>услуги по ведению реестра</v>
          </cell>
        </row>
        <row r="32">
          <cell r="B32" t="str">
            <v>списание безнадежной дебиторской задолженности</v>
          </cell>
        </row>
        <row r="33">
          <cell r="B33" t="str">
            <v>прибыль недополученная по итогам предыдущего года</v>
          </cell>
        </row>
        <row r="34">
          <cell r="B34" t="str">
            <v>выкуп земельных участков</v>
          </cell>
        </row>
        <row r="35">
          <cell r="B35" t="str">
            <v>вознаграждение ЗАО ЦФОК за возврат налогов</v>
          </cell>
        </row>
        <row r="36">
          <cell r="B36" t="str">
            <v>реализация непрофилей</v>
          </cell>
        </row>
        <row r="37">
          <cell r="B37" t="str">
            <v>прибыль недополученная по итогам текущего года</v>
          </cell>
        </row>
        <row r="38">
          <cell r="B38" t="str">
            <v>прочие</v>
          </cell>
        </row>
        <row r="40">
          <cell r="E40">
            <v>1884.5</v>
          </cell>
          <cell r="F40">
            <v>227.93907705092948</v>
          </cell>
          <cell r="G40">
            <v>105</v>
          </cell>
          <cell r="H40">
            <v>1305.784435888992</v>
          </cell>
          <cell r="I40">
            <v>14820.723684210527</v>
          </cell>
        </row>
        <row r="43">
          <cell r="E43">
            <v>452.28</v>
          </cell>
          <cell r="F43">
            <v>54.705378492223076</v>
          </cell>
          <cell r="G43">
            <v>25.2</v>
          </cell>
          <cell r="H43">
            <v>313.38826461335805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303.83919267076561</v>
          </cell>
          <cell r="F45">
            <v>36.750769514074747</v>
          </cell>
          <cell r="G45">
            <v>16.929220074518646</v>
          </cell>
          <cell r="H45">
            <v>210.53249604805646</v>
          </cell>
        </row>
        <row r="46">
          <cell r="E46">
            <v>148.44080732923442</v>
          </cell>
          <cell r="F46">
            <v>17.954608978148336</v>
          </cell>
          <cell r="G46">
            <v>8.2707799254813548</v>
          </cell>
          <cell r="H46">
            <v>102.8557685653016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0.22328040690682099</v>
          </cell>
          <cell r="H48">
            <v>1.0571457966819617</v>
          </cell>
        </row>
        <row r="56">
          <cell r="B56" t="str">
            <v>Сбор на содержание милиции</v>
          </cell>
        </row>
        <row r="57">
          <cell r="B57" t="str">
            <v>НС и ПЗ</v>
          </cell>
          <cell r="H57">
            <v>0.70090586108407571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0">
          <cell r="F30">
            <v>120</v>
          </cell>
          <cell r="G30">
            <v>8.24</v>
          </cell>
        </row>
        <row r="32">
          <cell r="F32">
            <v>150</v>
          </cell>
          <cell r="G32">
            <v>33.18</v>
          </cell>
        </row>
        <row r="37">
          <cell r="F37">
            <v>350</v>
          </cell>
          <cell r="G37">
            <v>6</v>
          </cell>
        </row>
      </sheetData>
      <sheetData sheetId="19"/>
      <sheetData sheetId="20"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2001"/>
      <sheetName val="перекрестка"/>
      <sheetName val="16"/>
      <sheetName val="18.2"/>
      <sheetName val="4"/>
      <sheetName val="15"/>
      <sheetName val="17.1"/>
      <sheetName val="21.3"/>
      <sheetName val="2.3"/>
      <sheetName val="20"/>
      <sheetName val="27"/>
      <sheetName val="P2.1"/>
      <sheetName val="Заголовок"/>
      <sheetName val="17"/>
      <sheetName val="5"/>
      <sheetName val="Ф-1 (для АО-энерго)"/>
      <sheetName val="Ф-2 (для АО-энерго)"/>
      <sheetName val="свод"/>
      <sheetName val="24"/>
      <sheetName val="25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F16" sqref="F16"/>
    </sheetView>
  </sheetViews>
  <sheetFormatPr defaultRowHeight="12.75" x14ac:dyDescent="0.2"/>
  <cols>
    <col min="1" max="1" width="5.28515625" customWidth="1"/>
    <col min="2" max="2" width="53.42578125" customWidth="1"/>
    <col min="3" max="3" width="25.5703125" customWidth="1"/>
    <col min="4" max="4" width="26.5703125" customWidth="1"/>
    <col min="5" max="5" width="16.85546875" customWidth="1"/>
    <col min="6" max="6" width="18.5703125" customWidth="1"/>
    <col min="7" max="7" width="9.140625" customWidth="1"/>
  </cols>
  <sheetData>
    <row r="1" spans="1:6" ht="18.75" x14ac:dyDescent="0.2">
      <c r="A1" s="10"/>
      <c r="B1" s="11"/>
      <c r="C1" s="10"/>
      <c r="D1" s="28"/>
      <c r="E1" s="12"/>
      <c r="F1" s="12"/>
    </row>
    <row r="2" spans="1:6" ht="75.75" customHeight="1" x14ac:dyDescent="0.2">
      <c r="A2" s="42" t="s">
        <v>18</v>
      </c>
      <c r="B2" s="42"/>
      <c r="C2" s="42"/>
      <c r="D2" s="42"/>
      <c r="E2" s="42"/>
      <c r="F2" s="42"/>
    </row>
    <row r="3" spans="1:6" ht="16.5" thickBot="1" x14ac:dyDescent="0.25">
      <c r="A3" s="7"/>
      <c r="B3" s="8"/>
      <c r="C3" s="7"/>
      <c r="D3" s="29"/>
      <c r="E3" s="9"/>
      <c r="F3" s="9"/>
    </row>
    <row r="4" spans="1:6" ht="63" x14ac:dyDescent="0.2">
      <c r="A4" s="24" t="s">
        <v>8</v>
      </c>
      <c r="B4" s="25" t="s">
        <v>7</v>
      </c>
      <c r="C4" s="25" t="s">
        <v>9</v>
      </c>
      <c r="D4" s="27" t="s">
        <v>0</v>
      </c>
      <c r="E4" s="26" t="s">
        <v>17</v>
      </c>
      <c r="F4" s="26" t="s">
        <v>16</v>
      </c>
    </row>
    <row r="5" spans="1:6" ht="15.75" x14ac:dyDescent="0.2">
      <c r="A5" s="33"/>
      <c r="B5" s="34" t="s">
        <v>1</v>
      </c>
      <c r="C5" s="35">
        <v>7</v>
      </c>
      <c r="D5" s="36"/>
      <c r="E5" s="37">
        <f>SUM(E17+E24+E31+E38+E45+E52+E59)</f>
        <v>6605416</v>
      </c>
      <c r="F5" s="37">
        <v>5578099.6100000003</v>
      </c>
    </row>
    <row r="6" spans="1:6" ht="15.75" x14ac:dyDescent="0.2">
      <c r="A6" s="33"/>
      <c r="B6" s="38" t="s">
        <v>2</v>
      </c>
      <c r="C6" s="35"/>
      <c r="D6" s="36"/>
      <c r="E6" s="37"/>
      <c r="F6" s="37"/>
    </row>
    <row r="7" spans="1:6" ht="15.75" x14ac:dyDescent="0.2">
      <c r="A7" s="33"/>
      <c r="B7" s="38" t="s">
        <v>3</v>
      </c>
      <c r="C7" s="35"/>
      <c r="D7" s="36"/>
      <c r="E7" s="37"/>
      <c r="F7" s="37"/>
    </row>
    <row r="8" spans="1:6" ht="15.75" x14ac:dyDescent="0.2">
      <c r="A8" s="33"/>
      <c r="B8" s="38" t="s">
        <v>4</v>
      </c>
      <c r="C8" s="35"/>
      <c r="D8" s="36"/>
      <c r="E8" s="37"/>
      <c r="F8" s="37"/>
    </row>
    <row r="9" spans="1:6" ht="15.75" x14ac:dyDescent="0.2">
      <c r="A9" s="33"/>
      <c r="B9" s="38" t="s">
        <v>5</v>
      </c>
      <c r="C9" s="35"/>
      <c r="D9" s="36"/>
      <c r="E9" s="37"/>
      <c r="F9" s="37"/>
    </row>
    <row r="10" spans="1:6" ht="15.75" x14ac:dyDescent="0.2">
      <c r="A10" s="33"/>
      <c r="B10" s="38" t="s">
        <v>6</v>
      </c>
      <c r="C10" s="35"/>
      <c r="D10" s="36"/>
      <c r="E10" s="37">
        <v>6605416</v>
      </c>
      <c r="F10" s="37">
        <v>5578099.6100000003</v>
      </c>
    </row>
    <row r="11" spans="1:6" ht="15.75" x14ac:dyDescent="0.2">
      <c r="A11" s="39"/>
      <c r="B11" s="40"/>
      <c r="C11" s="35"/>
      <c r="D11" s="36"/>
      <c r="E11" s="37"/>
      <c r="F11" s="37"/>
    </row>
    <row r="12" spans="1:6" ht="15.75" x14ac:dyDescent="0.2">
      <c r="A12" s="33">
        <v>1</v>
      </c>
      <c r="B12" s="41" t="s">
        <v>10</v>
      </c>
      <c r="C12" s="35"/>
      <c r="D12" s="36"/>
      <c r="E12" s="37"/>
      <c r="F12" s="37"/>
    </row>
    <row r="13" spans="1:6" ht="15.75" x14ac:dyDescent="0.2">
      <c r="A13" s="33"/>
      <c r="B13" s="38" t="s">
        <v>2</v>
      </c>
      <c r="C13" s="35"/>
      <c r="D13" s="36"/>
      <c r="E13" s="37"/>
      <c r="F13" s="37"/>
    </row>
    <row r="14" spans="1:6" ht="15.75" x14ac:dyDescent="0.2">
      <c r="A14" s="33"/>
      <c r="B14" s="38" t="s">
        <v>3</v>
      </c>
      <c r="C14" s="35"/>
      <c r="D14" s="36"/>
      <c r="E14" s="37"/>
      <c r="F14" s="37"/>
    </row>
    <row r="15" spans="1:6" ht="15.75" x14ac:dyDescent="0.2">
      <c r="A15" s="33"/>
      <c r="B15" s="38" t="s">
        <v>4</v>
      </c>
      <c r="C15" s="35"/>
      <c r="D15" s="36"/>
      <c r="E15" s="37"/>
      <c r="F15" s="37"/>
    </row>
    <row r="16" spans="1:6" ht="15.75" x14ac:dyDescent="0.2">
      <c r="A16" s="33"/>
      <c r="B16" s="38" t="s">
        <v>5</v>
      </c>
      <c r="C16" s="35"/>
      <c r="D16" s="36"/>
      <c r="E16" s="37"/>
      <c r="F16" s="37"/>
    </row>
    <row r="17" spans="1:10" ht="15.75" x14ac:dyDescent="0.2">
      <c r="A17" s="33"/>
      <c r="B17" s="38" t="s">
        <v>6</v>
      </c>
      <c r="C17" s="35"/>
      <c r="D17" s="36"/>
      <c r="E17" s="37">
        <v>1180155</v>
      </c>
      <c r="F17" s="37">
        <v>999001.20700000005</v>
      </c>
      <c r="J17">
        <v>0</v>
      </c>
    </row>
    <row r="18" spans="1:10" ht="15.75" x14ac:dyDescent="0.2">
      <c r="A18" s="39"/>
      <c r="B18" s="40"/>
      <c r="C18" s="35"/>
      <c r="D18" s="36"/>
      <c r="E18" s="37"/>
      <c r="F18" s="37"/>
    </row>
    <row r="19" spans="1:10" ht="15.75" x14ac:dyDescent="0.2">
      <c r="A19" s="33">
        <v>2</v>
      </c>
      <c r="B19" s="41" t="s">
        <v>11</v>
      </c>
      <c r="C19" s="35"/>
      <c r="D19" s="36"/>
      <c r="E19" s="37"/>
      <c r="F19" s="37"/>
    </row>
    <row r="20" spans="1:10" ht="15.75" x14ac:dyDescent="0.2">
      <c r="A20" s="33"/>
      <c r="B20" s="38" t="s">
        <v>2</v>
      </c>
      <c r="C20" s="35"/>
      <c r="D20" s="36"/>
      <c r="E20" s="37"/>
      <c r="F20" s="37"/>
    </row>
    <row r="21" spans="1:10" ht="15.75" x14ac:dyDescent="0.2">
      <c r="A21" s="33"/>
      <c r="B21" s="38" t="s">
        <v>3</v>
      </c>
      <c r="C21" s="35"/>
      <c r="D21" s="36"/>
      <c r="E21" s="37"/>
      <c r="F21" s="37"/>
    </row>
    <row r="22" spans="1:10" ht="15.75" x14ac:dyDescent="0.2">
      <c r="A22" s="33"/>
      <c r="B22" s="38" t="s">
        <v>4</v>
      </c>
      <c r="C22" s="35"/>
      <c r="D22" s="36"/>
      <c r="E22" s="37"/>
      <c r="F22" s="37"/>
    </row>
    <row r="23" spans="1:10" ht="15.75" x14ac:dyDescent="0.2">
      <c r="A23" s="33"/>
      <c r="B23" s="38" t="s">
        <v>5</v>
      </c>
      <c r="C23" s="35"/>
      <c r="D23" s="36"/>
      <c r="E23" s="37"/>
      <c r="F23" s="37"/>
    </row>
    <row r="24" spans="1:10" ht="15.75" x14ac:dyDescent="0.2">
      <c r="A24" s="33"/>
      <c r="B24" s="38" t="s">
        <v>6</v>
      </c>
      <c r="C24" s="35"/>
      <c r="D24" s="36"/>
      <c r="E24" s="37">
        <v>224247</v>
      </c>
      <c r="F24" s="37">
        <v>189825.08549999999</v>
      </c>
    </row>
    <row r="25" spans="1:10" ht="15.75" x14ac:dyDescent="0.2">
      <c r="A25" s="39"/>
      <c r="B25" s="40"/>
      <c r="C25" s="35"/>
      <c r="D25" s="36"/>
      <c r="E25" s="37"/>
      <c r="F25" s="37"/>
    </row>
    <row r="26" spans="1:10" ht="15.75" x14ac:dyDescent="0.2">
      <c r="A26" s="13">
        <v>3</v>
      </c>
      <c r="B26" s="14" t="s">
        <v>12</v>
      </c>
      <c r="C26" s="15"/>
      <c r="D26" s="30"/>
      <c r="E26" s="16"/>
      <c r="F26" s="16"/>
    </row>
    <row r="27" spans="1:10" ht="15.75" x14ac:dyDescent="0.2">
      <c r="A27" s="13"/>
      <c r="B27" s="22" t="s">
        <v>2</v>
      </c>
      <c r="C27" s="15"/>
      <c r="D27" s="30"/>
      <c r="E27" s="16"/>
      <c r="F27" s="16"/>
    </row>
    <row r="28" spans="1:10" ht="15.75" x14ac:dyDescent="0.2">
      <c r="A28" s="13"/>
      <c r="B28" s="17" t="s">
        <v>3</v>
      </c>
      <c r="C28" s="18"/>
      <c r="D28" s="30"/>
      <c r="E28" s="16"/>
      <c r="F28" s="16"/>
    </row>
    <row r="29" spans="1:10" ht="15.75" x14ac:dyDescent="0.2">
      <c r="A29" s="13"/>
      <c r="B29" s="17" t="s">
        <v>4</v>
      </c>
      <c r="C29" s="19"/>
      <c r="D29" s="30"/>
      <c r="E29" s="16"/>
      <c r="F29" s="16"/>
    </row>
    <row r="30" spans="1:10" ht="15.75" x14ac:dyDescent="0.2">
      <c r="A30" s="13"/>
      <c r="B30" s="17" t="s">
        <v>5</v>
      </c>
      <c r="C30" s="19"/>
      <c r="D30" s="30"/>
      <c r="E30" s="16"/>
      <c r="F30" s="16"/>
    </row>
    <row r="31" spans="1:10" ht="15.75" x14ac:dyDescent="0.2">
      <c r="A31" s="13"/>
      <c r="B31" s="17" t="s">
        <v>6</v>
      </c>
      <c r="C31" s="13"/>
      <c r="D31" s="30"/>
      <c r="E31" s="16">
        <v>1527865</v>
      </c>
      <c r="F31" s="16">
        <v>1293337.7165000001</v>
      </c>
    </row>
    <row r="32" spans="1:10" ht="15.75" x14ac:dyDescent="0.2">
      <c r="A32" s="20"/>
      <c r="B32" s="21"/>
      <c r="C32" s="20"/>
      <c r="D32" s="31"/>
      <c r="E32" s="32"/>
      <c r="F32" s="32"/>
    </row>
    <row r="33" spans="1:6" ht="15.75" x14ac:dyDescent="0.2">
      <c r="A33" s="13">
        <v>4</v>
      </c>
      <c r="B33" s="14" t="s">
        <v>13</v>
      </c>
      <c r="C33" s="13"/>
      <c r="D33" s="30"/>
      <c r="E33" s="16"/>
      <c r="F33" s="16"/>
    </row>
    <row r="34" spans="1:6" ht="15.75" x14ac:dyDescent="0.2">
      <c r="A34" s="13"/>
      <c r="B34" s="22" t="s">
        <v>2</v>
      </c>
      <c r="C34" s="13"/>
      <c r="D34" s="30"/>
      <c r="E34" s="16"/>
      <c r="F34" s="16"/>
    </row>
    <row r="35" spans="1:6" ht="15.75" x14ac:dyDescent="0.2">
      <c r="A35" s="13"/>
      <c r="B35" s="22" t="s">
        <v>3</v>
      </c>
      <c r="C35" s="13"/>
      <c r="D35" s="30"/>
      <c r="E35" s="16"/>
      <c r="F35" s="16"/>
    </row>
    <row r="36" spans="1:6" ht="15.75" x14ac:dyDescent="0.2">
      <c r="A36" s="13"/>
      <c r="B36" s="22" t="s">
        <v>4</v>
      </c>
      <c r="C36" s="13"/>
      <c r="D36" s="30"/>
      <c r="E36" s="16"/>
      <c r="F36" s="16"/>
    </row>
    <row r="37" spans="1:6" ht="15.75" x14ac:dyDescent="0.2">
      <c r="A37" s="13"/>
      <c r="B37" s="22" t="s">
        <v>5</v>
      </c>
      <c r="C37" s="13"/>
      <c r="D37" s="30"/>
      <c r="E37" s="16"/>
      <c r="F37" s="16"/>
    </row>
    <row r="38" spans="1:6" ht="15.75" x14ac:dyDescent="0.2">
      <c r="A38" s="13"/>
      <c r="B38" s="22" t="s">
        <v>6</v>
      </c>
      <c r="C38" s="13"/>
      <c r="D38" s="30"/>
      <c r="E38" s="16">
        <v>666381</v>
      </c>
      <c r="F38" s="16">
        <v>564091.51650000003</v>
      </c>
    </row>
    <row r="39" spans="1:6" ht="15.75" x14ac:dyDescent="0.2">
      <c r="A39" s="20"/>
      <c r="B39" s="21"/>
      <c r="C39" s="20"/>
      <c r="D39" s="31"/>
      <c r="E39" s="32"/>
      <c r="F39" s="32"/>
    </row>
    <row r="40" spans="1:6" ht="15.75" x14ac:dyDescent="0.2">
      <c r="A40" s="13">
        <v>5</v>
      </c>
      <c r="B40" s="14" t="s">
        <v>14</v>
      </c>
      <c r="C40" s="13"/>
      <c r="D40" s="30"/>
      <c r="E40" s="16"/>
      <c r="F40" s="16"/>
    </row>
    <row r="41" spans="1:6" ht="15.75" x14ac:dyDescent="0.2">
      <c r="A41" s="13"/>
      <c r="B41" s="17" t="s">
        <v>2</v>
      </c>
      <c r="C41" s="13"/>
      <c r="D41" s="30"/>
      <c r="E41" s="16"/>
      <c r="F41" s="16"/>
    </row>
    <row r="42" spans="1:6" ht="15.75" x14ac:dyDescent="0.2">
      <c r="A42" s="13"/>
      <c r="B42" s="22" t="s">
        <v>3</v>
      </c>
      <c r="C42" s="13"/>
      <c r="D42" s="30"/>
      <c r="E42" s="16"/>
      <c r="F42" s="16"/>
    </row>
    <row r="43" spans="1:6" ht="15.75" x14ac:dyDescent="0.2">
      <c r="A43" s="13"/>
      <c r="B43" s="22" t="s">
        <v>4</v>
      </c>
      <c r="C43" s="13"/>
      <c r="D43" s="30"/>
      <c r="E43" s="16"/>
      <c r="F43" s="16"/>
    </row>
    <row r="44" spans="1:6" ht="15.75" x14ac:dyDescent="0.2">
      <c r="A44" s="13"/>
      <c r="B44" s="22" t="s">
        <v>5</v>
      </c>
      <c r="C44" s="13"/>
      <c r="D44" s="30"/>
      <c r="E44" s="16"/>
      <c r="F44" s="16"/>
    </row>
    <row r="45" spans="1:6" ht="15.75" x14ac:dyDescent="0.2">
      <c r="A45" s="13"/>
      <c r="B45" s="22" t="s">
        <v>6</v>
      </c>
      <c r="C45" s="13"/>
      <c r="D45" s="30"/>
      <c r="E45" s="16">
        <v>1175402</v>
      </c>
      <c r="F45" s="16">
        <v>994977.79299999995</v>
      </c>
    </row>
    <row r="46" spans="1:6" ht="15.75" x14ac:dyDescent="0.2">
      <c r="A46" s="20"/>
      <c r="B46" s="23"/>
      <c r="C46" s="20"/>
      <c r="D46" s="31"/>
      <c r="E46" s="32"/>
      <c r="F46" s="32"/>
    </row>
    <row r="47" spans="1:6" ht="15.75" x14ac:dyDescent="0.2">
      <c r="A47" s="13">
        <v>6</v>
      </c>
      <c r="B47" s="14" t="s">
        <v>15</v>
      </c>
      <c r="C47" s="15"/>
      <c r="D47" s="30"/>
      <c r="E47" s="16"/>
      <c r="F47" s="16"/>
    </row>
    <row r="48" spans="1:6" ht="15.75" x14ac:dyDescent="0.2">
      <c r="A48" s="13"/>
      <c r="B48" s="22" t="s">
        <v>2</v>
      </c>
      <c r="C48" s="15"/>
      <c r="D48" s="30"/>
      <c r="E48" s="16"/>
      <c r="F48" s="16"/>
    </row>
    <row r="49" spans="1:6" ht="15.75" x14ac:dyDescent="0.2">
      <c r="A49" s="13"/>
      <c r="B49" s="22" t="s">
        <v>3</v>
      </c>
      <c r="C49" s="13"/>
      <c r="D49" s="30"/>
      <c r="E49" s="16"/>
      <c r="F49" s="16"/>
    </row>
    <row r="50" spans="1:6" ht="15.75" x14ac:dyDescent="0.2">
      <c r="A50" s="13"/>
      <c r="B50" s="22" t="s">
        <v>4</v>
      </c>
      <c r="C50" s="13"/>
      <c r="D50" s="30"/>
      <c r="E50" s="16"/>
      <c r="F50" s="16"/>
    </row>
    <row r="51" spans="1:6" ht="15.75" x14ac:dyDescent="0.2">
      <c r="A51" s="13"/>
      <c r="B51" s="22" t="s">
        <v>5</v>
      </c>
      <c r="C51" s="13"/>
      <c r="D51" s="30"/>
      <c r="E51" s="16"/>
      <c r="F51" s="16"/>
    </row>
    <row r="52" spans="1:6" ht="15.75" x14ac:dyDescent="0.2">
      <c r="A52" s="13"/>
      <c r="B52" s="22" t="s">
        <v>6</v>
      </c>
      <c r="C52" s="13"/>
      <c r="D52" s="30"/>
      <c r="E52" s="16">
        <v>163882</v>
      </c>
      <c r="F52" s="16">
        <v>138726.11300000001</v>
      </c>
    </row>
    <row r="53" spans="1:6" ht="15.75" x14ac:dyDescent="0.2">
      <c r="A53" s="20"/>
      <c r="B53" s="21"/>
      <c r="C53" s="20"/>
      <c r="D53" s="31"/>
      <c r="E53" s="32"/>
      <c r="F53" s="32"/>
    </row>
    <row r="54" spans="1:6" ht="15.75" x14ac:dyDescent="0.2">
      <c r="A54" s="13">
        <v>7</v>
      </c>
      <c r="B54" s="14" t="s">
        <v>19</v>
      </c>
      <c r="C54" s="13"/>
      <c r="D54" s="30"/>
      <c r="E54" s="16"/>
      <c r="F54" s="16"/>
    </row>
    <row r="55" spans="1:6" ht="15.75" x14ac:dyDescent="0.2">
      <c r="A55" s="13"/>
      <c r="B55" s="22" t="s">
        <v>2</v>
      </c>
      <c r="C55" s="13"/>
      <c r="D55" s="30"/>
      <c r="E55" s="16"/>
      <c r="F55" s="16"/>
    </row>
    <row r="56" spans="1:6" ht="15.75" x14ac:dyDescent="0.2">
      <c r="A56" s="13"/>
      <c r="B56" s="22" t="s">
        <v>3</v>
      </c>
      <c r="C56" s="13"/>
      <c r="D56" s="30"/>
      <c r="E56" s="16"/>
      <c r="F56" s="16"/>
    </row>
    <row r="57" spans="1:6" ht="15.75" x14ac:dyDescent="0.2">
      <c r="A57" s="13"/>
      <c r="B57" s="22" t="s">
        <v>4</v>
      </c>
      <c r="C57" s="13"/>
      <c r="D57" s="30"/>
      <c r="E57" s="16"/>
      <c r="F57" s="16"/>
    </row>
    <row r="58" spans="1:6" ht="15.75" x14ac:dyDescent="0.2">
      <c r="A58" s="13"/>
      <c r="B58" s="22" t="s">
        <v>5</v>
      </c>
      <c r="C58" s="13"/>
      <c r="D58" s="30"/>
      <c r="E58" s="16"/>
      <c r="F58" s="16"/>
    </row>
    <row r="59" spans="1:6" ht="15.75" x14ac:dyDescent="0.2">
      <c r="A59" s="13"/>
      <c r="B59" s="22" t="s">
        <v>6</v>
      </c>
      <c r="C59" s="13"/>
      <c r="D59" s="30"/>
      <c r="E59" s="16">
        <v>1667484</v>
      </c>
      <c r="F59" s="16">
        <v>1411525.206</v>
      </c>
    </row>
    <row r="60" spans="1:6" ht="15.75" x14ac:dyDescent="0.2">
      <c r="A60" s="20"/>
      <c r="B60" s="21"/>
      <c r="C60" s="20"/>
      <c r="D60" s="31"/>
      <c r="E60" s="32"/>
      <c r="F60" s="32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5"/>
      <c r="B67" s="5"/>
      <c r="C67" s="5"/>
      <c r="D67" s="5"/>
      <c r="E67" s="5"/>
      <c r="F67" s="5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6"/>
      <c r="B87" s="6"/>
      <c r="C87" s="6"/>
      <c r="D87" s="6"/>
      <c r="E87" s="6"/>
      <c r="F87" s="6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6"/>
      <c r="B102" s="6"/>
      <c r="C102" s="6"/>
      <c r="D102" s="6"/>
      <c r="E102" s="6"/>
      <c r="F102" s="6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2"/>
      <c r="B109" s="2"/>
      <c r="C109" s="2"/>
      <c r="D109" s="2"/>
      <c r="E109" s="2"/>
      <c r="F109" s="2"/>
    </row>
    <row r="110" spans="1:6" x14ac:dyDescent="0.2">
      <c r="A110" s="4"/>
      <c r="B110" s="4"/>
      <c r="C110" s="4"/>
      <c r="D110" s="4"/>
      <c r="E110" s="4"/>
      <c r="F110" s="4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2"/>
      <c r="B115" s="2"/>
      <c r="C115" s="2"/>
      <c r="D115" s="2"/>
      <c r="E115" s="2"/>
      <c r="F115" s="2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2"/>
      <c r="B121" s="2"/>
      <c r="C121" s="2"/>
      <c r="D121" s="2"/>
      <c r="E121" s="2"/>
      <c r="F121" s="2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2"/>
      <c r="B127" s="2"/>
      <c r="C127" s="2"/>
      <c r="D127" s="2"/>
      <c r="E127" s="2"/>
      <c r="F127" s="2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2"/>
      <c r="B134" s="2"/>
      <c r="C134" s="2"/>
      <c r="D134" s="2"/>
      <c r="E134" s="2"/>
      <c r="F134" s="2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1"/>
      <c r="B137" s="1"/>
      <c r="C137" s="1"/>
      <c r="D137" s="1"/>
      <c r="E137" s="1"/>
      <c r="F137" s="1"/>
    </row>
    <row r="138" spans="1:6" x14ac:dyDescent="0.2">
      <c r="A138" s="1"/>
      <c r="B138" s="1"/>
      <c r="C138" s="1"/>
      <c r="D138" s="1"/>
      <c r="E138" s="1"/>
      <c r="F138" s="1"/>
    </row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  <row r="141" spans="1:6" x14ac:dyDescent="0.2">
      <c r="A141" s="2"/>
      <c r="B141" s="2"/>
      <c r="C141" s="2"/>
      <c r="D141" s="2"/>
      <c r="E141" s="2"/>
      <c r="F141" s="2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1"/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2"/>
      <c r="B148" s="2"/>
      <c r="C148" s="2"/>
      <c r="D148" s="2"/>
      <c r="E148" s="2"/>
      <c r="F148" s="2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1"/>
      <c r="B158" s="1"/>
      <c r="C158" s="1"/>
      <c r="D158" s="1"/>
      <c r="E158" s="1"/>
      <c r="F158" s="1"/>
    </row>
    <row r="159" spans="1:6" x14ac:dyDescent="0.2">
      <c r="A159" s="1"/>
      <c r="B159" s="1"/>
      <c r="C159" s="1"/>
      <c r="D159" s="1"/>
      <c r="E159" s="1"/>
      <c r="F159" s="1"/>
    </row>
    <row r="160" spans="1:6" x14ac:dyDescent="0.2">
      <c r="A160" s="1"/>
      <c r="B160" s="1"/>
      <c r="C160" s="1"/>
      <c r="D160" s="1"/>
      <c r="E160" s="1"/>
      <c r="F160" s="1"/>
    </row>
    <row r="161" spans="1:6" x14ac:dyDescent="0.2">
      <c r="A161" s="1"/>
      <c r="B161" s="1"/>
      <c r="C161" s="1"/>
      <c r="D161" s="1"/>
      <c r="E161" s="1"/>
      <c r="F161" s="1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1"/>
      <c r="B165" s="1"/>
      <c r="C165" s="1"/>
      <c r="D165" s="1"/>
      <c r="E165" s="1"/>
      <c r="F165" s="1"/>
    </row>
    <row r="166" spans="1:6" x14ac:dyDescent="0.2">
      <c r="A166" s="1"/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x14ac:dyDescent="0.2">
      <c r="A168" s="1"/>
      <c r="B168" s="1"/>
      <c r="C168" s="1"/>
      <c r="D168" s="1"/>
      <c r="E168" s="1"/>
      <c r="F168" s="1"/>
    </row>
    <row r="169" spans="1:6" x14ac:dyDescent="0.2">
      <c r="A169" s="2"/>
      <c r="B169" s="2"/>
      <c r="C169" s="2"/>
      <c r="D169" s="2"/>
      <c r="E169" s="2"/>
      <c r="F169" s="2"/>
    </row>
    <row r="170" spans="1:6" x14ac:dyDescent="0.2">
      <c r="A170" s="3"/>
      <c r="B170" s="3"/>
      <c r="C170" s="3"/>
      <c r="D170" s="3"/>
      <c r="E170" s="3"/>
      <c r="F170" s="3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31.12.2018 г.</vt:lpstr>
    </vt:vector>
  </TitlesOfParts>
  <Company>ООО "Газпром 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Шерстобитова Тамара Валентиновна</dc:creator>
  <cp:lastModifiedBy>ws-aigul</cp:lastModifiedBy>
  <cp:lastPrinted>2015-12-09T08:02:18Z</cp:lastPrinted>
  <dcterms:created xsi:type="dcterms:W3CDTF">2015-02-13T10:56:12Z</dcterms:created>
  <dcterms:modified xsi:type="dcterms:W3CDTF">2019-01-29T10:10:40Z</dcterms:modified>
</cp:coreProperties>
</file>