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voda\2019\"/>
    </mc:Choice>
  </mc:AlternateContent>
  <bookViews>
    <workbookView xWindow="0" yWindow="0" windowWidth="21570" windowHeight="7815"/>
  </bookViews>
  <sheets>
    <sheet name="стр.1_2" sheetId="1" r:id="rId1"/>
  </sheets>
  <definedNames>
    <definedName name="TABLE" localSheetId="0">стр.1_2!$A$6:$B$33</definedName>
    <definedName name="_xlnm.Print_Titles" localSheetId="0">стр.1_2!$4:$5</definedName>
    <definedName name="_xlnm.Print_Area" localSheetId="0">стр.1_2!$A$1:$D$33</definedName>
  </definedNames>
  <calcPr calcId="162913" fullCalcOnLoad="1"/>
</workbook>
</file>

<file path=xl/calcChain.xml><?xml version="1.0" encoding="utf-8"?>
<calcChain xmlns="http://schemas.openxmlformats.org/spreadsheetml/2006/main">
  <c r="C21" i="1" l="1"/>
  <c r="C23" i="1" s="1"/>
  <c r="D21" i="1"/>
  <c r="D23" i="1"/>
  <c r="B21" i="1"/>
  <c r="B23" i="1" s="1"/>
  <c r="D36" i="1"/>
  <c r="D37" i="1" s="1"/>
  <c r="C36" i="1"/>
  <c r="C37" i="1" s="1"/>
  <c r="B36" i="1"/>
  <c r="B37" i="1" s="1"/>
</calcChain>
</file>

<file path=xl/sharedStrings.xml><?xml version="1.0" encoding="utf-8"?>
<sst xmlns="http://schemas.openxmlformats.org/spreadsheetml/2006/main" count="37" uniqueCount="36">
  <si>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</si>
  <si>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</si>
  <si>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</si>
  <si>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</si>
  <si>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</si>
  <si>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</si>
  <si>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</si>
  <si>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</si>
  <si>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</si>
  <si>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</si>
  <si>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</si>
  <si>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</si>
  <si>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</si>
  <si>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</si>
  <si>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</si>
  <si>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</si>
  <si>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</si>
  <si>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</si>
  <si>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</si>
  <si>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</si>
  <si>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</si>
  <si>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</si>
  <si>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</si>
  <si>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</si>
  <si>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</si>
  <si>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</si>
  <si>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"Аэропорт Сыктывкар"</t>
  </si>
  <si>
    <t>Транспортировка воды</t>
  </si>
  <si>
    <t>"Аэропорт Ухта"</t>
  </si>
  <si>
    <t>Посадочная площадка Инта</t>
  </si>
  <si>
    <t>Питьевое водоснабжение</t>
  </si>
  <si>
    <t>Вид деятельности филиалов 
АО "Комиавиатранс"</t>
  </si>
  <si>
    <t xml:space="preserve">Форма 2.7. Информация об основных показателях за 2019 год (факт)
финансово-хозяйственной деятельности регулируемой организации АО "Комиавиатранс" </t>
  </si>
  <si>
    <t>Проверка</t>
  </si>
  <si>
    <t>Отклонение</t>
  </si>
  <si>
    <t>12)_Среднесписочная численность основного производственного персонала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</si>
</sst>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2"/>
      <color indexed="18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Border="0">
      <alignment horizontal="center" vertical="center" wrapText="1"/>
    </xf>
    <xf numFmtId="0" fontId="7" fillId="0" borderId="1" applyBorder="0">
      <alignment horizontal="center" vertical="center" wrapText="1"/>
    </xf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4" fontId="1" fillId="0" borderId="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1" fillId="0" borderId="4" xfId="0" applyFont="1" applyBorder="1"/>
    <xf numFmtId="4" fontId="1" fillId="0" borderId="4" xfId="0" applyNumberFormat="1" applyFont="1" applyBorder="1"/>
    <xf numFmtId="4" fontId="5" fillId="0" borderId="3" xfId="0" applyNumberFormat="1" applyFont="1" applyBorder="1" applyAlignment="1">
      <alignment vertical="center"/>
    </xf>
    <xf numFmtId="174" fontId="1" fillId="0" borderId="4" xfId="0" applyNumberFormat="1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">
    <cellStyle name="Гиперссылка 3" xfId="1"/>
    <cellStyle name="Заголовок" xfId="2"/>
    <cellStyle name="ЗаголовокСтолбца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0" sqref="G10"/>
    </sheetView>
  </sheetViews>
  <sheetFormatPr defaultRowHeight="15.75" outlineLevelRow="1" x14ac:dyDescent="0.25"/>
  <cols>
    <col min="1" max="1" width="48.28515625" style="1" customWidth="1"/>
    <col min="2" max="2" width="18.85546875" style="1" customWidth="1"/>
    <col min="3" max="3" width="19.140625" style="1" customWidth="1"/>
    <col min="4" max="4" width="17.42578125" style="1" customWidth="1"/>
    <col min="5" max="16384" width="9.140625" style="1"/>
  </cols>
  <sheetData>
    <row r="1" spans="1:6" ht="3" customHeight="1" x14ac:dyDescent="0.25"/>
    <row r="2" spans="1:6" s="6" customFormat="1" ht="33.950000000000003" customHeight="1" x14ac:dyDescent="0.25">
      <c r="A2" s="27" t="s">
        <v>32</v>
      </c>
      <c r="B2" s="27"/>
      <c r="C2" s="27"/>
      <c r="D2" s="27"/>
    </row>
    <row r="3" spans="1:6" s="6" customFormat="1" ht="18" customHeight="1" x14ac:dyDescent="0.25">
      <c r="A3" s="7"/>
      <c r="B3" s="8"/>
      <c r="C3" s="8"/>
    </row>
    <row r="4" spans="1:6" s="6" customFormat="1" ht="36" customHeight="1" x14ac:dyDescent="0.25">
      <c r="A4" s="25" t="s">
        <v>31</v>
      </c>
      <c r="B4" s="9" t="s">
        <v>26</v>
      </c>
      <c r="C4" s="10" t="s">
        <v>28</v>
      </c>
      <c r="D4" s="9" t="s">
        <v>29</v>
      </c>
    </row>
    <row r="5" spans="1:6" s="6" customFormat="1" ht="33" customHeight="1" x14ac:dyDescent="0.25">
      <c r="A5" s="26"/>
      <c r="B5" s="9" t="s">
        <v>27</v>
      </c>
      <c r="C5" s="9" t="s">
        <v>27</v>
      </c>
      <c r="D5" s="12" t="s">
        <v>30</v>
      </c>
    </row>
    <row r="6" spans="1:6" ht="32.1" customHeight="1" x14ac:dyDescent="0.25">
      <c r="A6" s="3" t="s">
        <v>2</v>
      </c>
      <c r="B6" s="15">
        <v>326.22710000000001</v>
      </c>
      <c r="C6" s="16">
        <v>74.812070000000006</v>
      </c>
      <c r="D6" s="16">
        <v>16.354559999999999</v>
      </c>
      <c r="F6" s="11"/>
    </row>
    <row r="7" spans="1:6" ht="47.1" customHeight="1" x14ac:dyDescent="0.25">
      <c r="A7" s="3" t="s">
        <v>1</v>
      </c>
      <c r="B7" s="15">
        <v>1646.49008</v>
      </c>
      <c r="C7" s="16">
        <v>352.50960000000003</v>
      </c>
      <c r="D7" s="16">
        <v>1602.865</v>
      </c>
    </row>
    <row r="8" spans="1:6" ht="47.1" customHeight="1" x14ac:dyDescent="0.25">
      <c r="A8" s="21" t="s">
        <v>0</v>
      </c>
      <c r="B8" s="23">
        <v>0</v>
      </c>
      <c r="C8" s="16">
        <v>0</v>
      </c>
      <c r="D8" s="16">
        <v>0</v>
      </c>
    </row>
    <row r="9" spans="1:6" hidden="1" x14ac:dyDescent="0.25">
      <c r="A9" s="22"/>
      <c r="B9" s="24"/>
      <c r="C9" s="16"/>
      <c r="D9" s="16"/>
    </row>
    <row r="10" spans="1:6" ht="78" customHeight="1" x14ac:dyDescent="0.25">
      <c r="A10" s="3" t="s">
        <v>3</v>
      </c>
      <c r="B10" s="15">
        <v>0</v>
      </c>
      <c r="C10" s="16">
        <v>0</v>
      </c>
      <c r="D10" s="16">
        <v>119.45958</v>
      </c>
    </row>
    <row r="11" spans="1:6" ht="32.1" customHeight="1" x14ac:dyDescent="0.25">
      <c r="A11" s="3" t="s">
        <v>4</v>
      </c>
      <c r="B11" s="15">
        <v>0</v>
      </c>
      <c r="C11" s="16">
        <v>0</v>
      </c>
      <c r="D11" s="16">
        <v>0</v>
      </c>
    </row>
    <row r="12" spans="1:6" ht="47.1" customHeight="1" x14ac:dyDescent="0.25">
      <c r="A12" s="3" t="s">
        <v>5</v>
      </c>
      <c r="B12" s="15">
        <v>392.22513112199999</v>
      </c>
      <c r="C12" s="16">
        <v>256.44290000000001</v>
      </c>
      <c r="D12" s="16">
        <v>643.30092999999988</v>
      </c>
    </row>
    <row r="13" spans="1:6" ht="47.1" customHeight="1" x14ac:dyDescent="0.25">
      <c r="A13" s="3" t="s">
        <v>6</v>
      </c>
      <c r="B13" s="15">
        <v>328.69553887800004</v>
      </c>
      <c r="C13" s="16">
        <v>61.38394000000001</v>
      </c>
      <c r="D13" s="16">
        <v>311.69170000000003</v>
      </c>
    </row>
    <row r="14" spans="1:6" ht="30.95" customHeight="1" x14ac:dyDescent="0.25">
      <c r="A14" s="3" t="s">
        <v>7</v>
      </c>
      <c r="B14" s="15">
        <v>2.7147599999999996</v>
      </c>
      <c r="C14" s="16">
        <v>0</v>
      </c>
      <c r="D14" s="16">
        <v>1.8</v>
      </c>
    </row>
    <row r="15" spans="1:6" ht="47.1" customHeight="1" x14ac:dyDescent="0.25">
      <c r="A15" s="3" t="s">
        <v>8</v>
      </c>
      <c r="B15" s="15">
        <v>0</v>
      </c>
      <c r="C15" s="16">
        <v>0</v>
      </c>
      <c r="D15" s="16">
        <v>0</v>
      </c>
    </row>
    <row r="16" spans="1:6" ht="47.1" customHeight="1" x14ac:dyDescent="0.25">
      <c r="A16" s="3" t="s">
        <v>22</v>
      </c>
      <c r="B16" s="15">
        <v>7.6871299999999989</v>
      </c>
      <c r="C16" s="16">
        <v>2.1947299999999998</v>
      </c>
      <c r="D16" s="16">
        <v>33.94014</v>
      </c>
    </row>
    <row r="17" spans="1:4" ht="47.1" customHeight="1" x14ac:dyDescent="0.25">
      <c r="A17" s="5" t="s">
        <v>9</v>
      </c>
      <c r="B17" s="16">
        <v>32.163489999999996</v>
      </c>
      <c r="C17" s="16">
        <v>31.545319999999993</v>
      </c>
      <c r="D17" s="16">
        <v>366.23527000000001</v>
      </c>
    </row>
    <row r="18" spans="1:4" ht="110.1" customHeight="1" x14ac:dyDescent="0.25">
      <c r="A18" s="5" t="s">
        <v>23</v>
      </c>
      <c r="B18" s="16">
        <v>761.65018999999995</v>
      </c>
      <c r="C18" s="16">
        <v>0</v>
      </c>
      <c r="D18" s="16">
        <v>3.8485399999999998</v>
      </c>
    </row>
    <row r="19" spans="1:4" ht="141" customHeight="1" x14ac:dyDescent="0.25">
      <c r="A19" s="4" t="s">
        <v>21</v>
      </c>
      <c r="B19" s="19">
        <v>14.421279999999999</v>
      </c>
      <c r="C19" s="16">
        <v>0.94271000000000005</v>
      </c>
      <c r="D19" s="16">
        <v>46.012680000000003</v>
      </c>
    </row>
    <row r="20" spans="1:4" ht="126" customHeight="1" x14ac:dyDescent="0.25">
      <c r="A20" s="5" t="s">
        <v>10</v>
      </c>
      <c r="B20" s="16">
        <v>106.93256</v>
      </c>
      <c r="C20" s="16">
        <v>0</v>
      </c>
      <c r="D20" s="16">
        <v>76.576160000000016</v>
      </c>
    </row>
    <row r="21" spans="1:4" ht="80.099999999999994" customHeight="1" x14ac:dyDescent="0.25">
      <c r="A21" s="3" t="s">
        <v>24</v>
      </c>
      <c r="B21" s="13">
        <f>B6-B7</f>
        <v>-1320.26298</v>
      </c>
      <c r="C21" s="13">
        <f>C6-C7</f>
        <v>-277.69753000000003</v>
      </c>
      <c r="D21" s="13">
        <f>D6-D7</f>
        <v>-1586.51044</v>
      </c>
    </row>
    <row r="22" spans="1:4" ht="63" customHeight="1" x14ac:dyDescent="0.25">
      <c r="A22" s="5" t="s">
        <v>11</v>
      </c>
      <c r="B22" s="14"/>
      <c r="C22" s="14"/>
      <c r="D22" s="14"/>
    </row>
    <row r="23" spans="1:4" ht="47.1" customHeight="1" x14ac:dyDescent="0.25">
      <c r="A23" s="3" t="s">
        <v>12</v>
      </c>
      <c r="B23" s="13">
        <f>B21</f>
        <v>-1320.26298</v>
      </c>
      <c r="C23" s="13">
        <f>C21</f>
        <v>-277.69753000000003</v>
      </c>
      <c r="D23" s="13">
        <f>D21</f>
        <v>-1586.51044</v>
      </c>
    </row>
    <row r="24" spans="1:4" ht="93.95" customHeight="1" x14ac:dyDescent="0.25">
      <c r="A24" s="3" t="s">
        <v>13</v>
      </c>
      <c r="B24" s="13"/>
      <c r="C24" s="14"/>
      <c r="D24" s="14"/>
    </row>
    <row r="25" spans="1:4" ht="17.100000000000001" customHeight="1" x14ac:dyDescent="0.25">
      <c r="A25" s="2" t="s">
        <v>14</v>
      </c>
      <c r="B25" s="13"/>
      <c r="C25" s="14"/>
      <c r="D25" s="14">
        <v>1.1200000000000001</v>
      </c>
    </row>
    <row r="26" spans="1:4" ht="17.100000000000001" customHeight="1" x14ac:dyDescent="0.25">
      <c r="A26" s="2" t="s">
        <v>15</v>
      </c>
      <c r="B26" s="13">
        <v>10.47</v>
      </c>
      <c r="C26" s="14">
        <v>9.15</v>
      </c>
      <c r="D26" s="14"/>
    </row>
    <row r="27" spans="1:4" ht="30.95" customHeight="1" x14ac:dyDescent="0.25">
      <c r="A27" s="3" t="s">
        <v>16</v>
      </c>
      <c r="B27" s="13"/>
      <c r="C27" s="14"/>
      <c r="D27" s="14"/>
    </row>
    <row r="28" spans="1:4" ht="63" customHeight="1" x14ac:dyDescent="0.25">
      <c r="A28" s="3" t="s">
        <v>25</v>
      </c>
      <c r="B28" s="13">
        <v>2.61</v>
      </c>
      <c r="C28" s="14">
        <v>2.9</v>
      </c>
      <c r="D28" s="14">
        <v>0.03</v>
      </c>
    </row>
    <row r="29" spans="1:4" ht="17.100000000000001" customHeight="1" x14ac:dyDescent="0.25">
      <c r="A29" s="2" t="s">
        <v>17</v>
      </c>
      <c r="B29" s="13"/>
      <c r="C29" s="14"/>
      <c r="D29" s="14"/>
    </row>
    <row r="30" spans="1:4" ht="30.95" customHeight="1" x14ac:dyDescent="0.25">
      <c r="A30" s="3" t="s">
        <v>35</v>
      </c>
      <c r="B30" s="13">
        <v>1.1100000000000001</v>
      </c>
      <c r="C30" s="14">
        <v>0.94499999999999995</v>
      </c>
      <c r="D30" s="14">
        <v>2.08</v>
      </c>
    </row>
    <row r="31" spans="1:4" ht="30.95" customHeight="1" x14ac:dyDescent="0.25">
      <c r="A31" s="3" t="s">
        <v>18</v>
      </c>
      <c r="B31" s="13"/>
      <c r="C31" s="14"/>
      <c r="D31" s="14"/>
    </row>
    <row r="32" spans="1:4" ht="47.1" customHeight="1" x14ac:dyDescent="0.25">
      <c r="A32" s="3" t="s">
        <v>19</v>
      </c>
      <c r="B32" s="13">
        <v>7.86</v>
      </c>
      <c r="C32" s="14">
        <v>6.01</v>
      </c>
      <c r="D32" s="14">
        <v>1.0900000000000001</v>
      </c>
    </row>
    <row r="33" spans="1:4" ht="47.1" customHeight="1" x14ac:dyDescent="0.25">
      <c r="A33" s="5" t="s">
        <v>20</v>
      </c>
      <c r="B33" s="14"/>
      <c r="C33" s="14"/>
      <c r="D33" s="14"/>
    </row>
    <row r="36" spans="1:4" hidden="1" outlineLevel="1" x14ac:dyDescent="0.25">
      <c r="A36" s="17" t="s">
        <v>33</v>
      </c>
      <c r="B36" s="18">
        <f>B8+B10+B11+B12+B13+B14+B15+B16+B17+B18+B19+B20</f>
        <v>1646.4900799999998</v>
      </c>
      <c r="C36" s="18">
        <f>C8+C10+C11+C12+C13+C14+C15+C16+C17+C18+C19+C20</f>
        <v>352.50959999999998</v>
      </c>
      <c r="D36" s="18">
        <f>D8+D10+D11+D12+D13+D14+D15+D16+D17+D18+D19+D20</f>
        <v>1602.865</v>
      </c>
    </row>
    <row r="37" spans="1:4" hidden="1" outlineLevel="1" x14ac:dyDescent="0.25">
      <c r="A37" s="17" t="s">
        <v>34</v>
      </c>
      <c r="B37" s="20">
        <f>B7-B36</f>
        <v>0</v>
      </c>
      <c r="C37" s="18">
        <f>C7-C36</f>
        <v>0</v>
      </c>
      <c r="D37" s="18">
        <f>D7-D36</f>
        <v>0</v>
      </c>
    </row>
    <row r="38" spans="1:4" collapsed="1" x14ac:dyDescent="0.25"/>
  </sheetData>
  <mergeCells count="4">
    <mergeCell ref="A8:A9"/>
    <mergeCell ref="B8:B9"/>
    <mergeCell ref="A4:A5"/>
    <mergeCell ref="A2:D2"/>
  </mergeCells>
  <phoneticPr fontId="4" type="noConversion"/>
  <printOptions horizontalCentered="1"/>
  <pageMargins left="0.98425196850393704" right="0.59055118110236227" top="0.39370078740157483" bottom="0.39370078740157483" header="0.19685039370078741" footer="0.19685039370078741"/>
  <pageSetup paperSize="9" scale="83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стр.1_2</vt:lpstr>
      <vt:lpstr>стр.1_2!TABLE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Костин А.Н.</cp:lastModifiedBy>
  <cp:lastPrinted>2020-04-30T07:39:20Z</cp:lastPrinted>
  <dcterms:created xsi:type="dcterms:W3CDTF">2013-04-08T06:55:43Z</dcterms:created>
  <dcterms:modified xsi:type="dcterms:W3CDTF">2020-05-25T05:07:20Z</dcterms:modified>
</cp:coreProperties>
</file>